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xwechat_files\wxid_28we9glvdmhv21_052c\msg\file\2026-08\"/>
    </mc:Choice>
  </mc:AlternateContent>
  <bookViews>
    <workbookView windowWidth="23145" windowHeight="9675"/>
  </bookViews>
  <sheets>
    <sheet name="补差额表"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<sst xmlns="http://schemas.openxmlformats.org/spreadsheetml/2006/main" count="233" uniqueCount="61">
  <si>
    <t>内蒙古蒙之旅度假旅游有限公司鄂尔多斯草原旅游区社会保险补贴基数差额补发名单</t>
  </si>
  <si>
    <t>10月差额补贴花名</t>
  </si>
  <si>
    <t>序号</t>
  </si>
  <si>
    <t>企业名称</t>
  </si>
  <si>
    <t>所在旗县区</t>
  </si>
  <si>
    <t>所属重点行业领域</t>
  </si>
  <si>
    <t>企业类型</t>
  </si>
  <si>
    <t>申请补贴人员姓名</t>
  </si>
  <si>
    <t>身份证号码</t>
  </si>
  <si>
    <t>重点群体类别（填序号）</t>
  </si>
  <si>
    <t>劳动合同
起止日期</t>
  </si>
  <si>
    <t>补贴开始月份</t>
  </si>
  <si>
    <t>本次申请补贴月份</t>
  </si>
  <si>
    <t>基本养老保险个人缴费额 （元）</t>
  </si>
  <si>
    <t>基本医疗保险个人缴费额 （元）</t>
  </si>
  <si>
    <t>失业保险
个人缴费额 （元）</t>
  </si>
  <si>
    <t>本次申请补贴金额 （元）
（∑前三项×25%）</t>
  </si>
  <si>
    <t>申报类别</t>
  </si>
  <si>
    <t>内蒙古蒙之旅度假旅游有限公司鄂尔多斯草原旅游区</t>
  </si>
  <si>
    <t>杭锦旗</t>
  </si>
  <si>
    <t>生活服务业</t>
  </si>
  <si>
    <t>小型</t>
  </si>
  <si>
    <t>李振波</t>
  </si>
  <si>
    <t>1504***********519</t>
  </si>
  <si>
    <t>②</t>
  </si>
  <si>
    <t>2024.9.1-2025.12.31</t>
  </si>
  <si>
    <t>2025-04</t>
  </si>
  <si>
    <t>202504-202510</t>
  </si>
  <si>
    <t>0.00</t>
  </si>
  <si>
    <t>补差额</t>
  </si>
  <si>
    <t>李佳林</t>
  </si>
  <si>
    <t>1504***********012</t>
  </si>
  <si>
    <t>2025-08</t>
  </si>
  <si>
    <t>202508-202510</t>
  </si>
  <si>
    <t>白佳慧</t>
  </si>
  <si>
    <t>1527***********320</t>
  </si>
  <si>
    <t>2025-09</t>
  </si>
  <si>
    <t>202509-202510</t>
  </si>
  <si>
    <t>侯琼</t>
  </si>
  <si>
    <t>1526***********643</t>
  </si>
  <si>
    <t>王琳</t>
  </si>
  <si>
    <t>1502***********024</t>
  </si>
  <si>
    <t>李嘉伟</t>
  </si>
  <si>
    <t>1504***********638</t>
  </si>
  <si>
    <t>马文豪</t>
  </si>
  <si>
    <t>1523***********355</t>
  </si>
  <si>
    <t>白代琴</t>
  </si>
  <si>
    <t>1523***********314</t>
  </si>
  <si>
    <t>小计</t>
  </si>
  <si>
    <t>12月差额补贴花名</t>
  </si>
  <si>
    <t>服务业</t>
  </si>
  <si>
    <t>中型</t>
  </si>
  <si>
    <t>王晨</t>
  </si>
  <si>
    <t>1528***********827</t>
  </si>
  <si>
    <t>2025-12</t>
  </si>
  <si>
    <t>1月差额补贴花名</t>
  </si>
  <si>
    <t>2026-01</t>
  </si>
  <si>
    <t>2月差额补贴花名</t>
  </si>
  <si>
    <t>2026-02</t>
  </si>
  <si>
    <t>3月差额补贴花名</t>
  </si>
  <si>
    <t>2026-03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</si>
</sst>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 numFmtId="177" formatCode="0.00_ "/>
  </numFmts>
  <fonts count="40">
    <font>
      <sz val="11"/>
      <color theme="1"/>
      <name val="宋体"/>
      <charset val="134"/>
      <scheme val="minor"/>
    </font>
    <font>
      <b/>
      <sz val="12"/>
      <name val="宋体"/>
      <charset val="134"/>
    </font>
    <font>
      <b/>
      <sz val="12"/>
      <color theme="1"/>
      <name val="宋体"/>
      <charset val="134"/>
    </font>
    <font>
      <b/>
      <sz val="16"/>
      <name val="宋体"/>
      <charset val="134"/>
    </font>
    <font>
      <b/>
      <sz val="16"/>
      <color theme="1"/>
      <name val="宋体"/>
      <charset val="134"/>
    </font>
    <font>
      <sz val="10"/>
      <color theme="1"/>
      <name val="宋体"/>
      <charset val="134"/>
      <scheme val="minor"/>
    </font>
    <font>
      <sz val="12"/>
      <color theme="1"/>
      <name val="宋体"/>
      <charset val="134"/>
      <scheme val="minor"/>
    </font>
    <font>
      <sz val="10"/>
      <name val="宋体"/>
      <charset val="0"/>
    </font>
    <font>
      <sz val="9"/>
      <name val="宋体"/>
      <charset val="0"/>
    </font>
    <font>
      <sz val="9"/>
      <name val="宋体"/>
      <charset val="134"/>
      <scheme val="minor"/>
    </font>
    <font>
      <sz val="10"/>
      <name val="宋体"/>
      <charset val="134"/>
      <scheme val="minor"/>
    </font>
    <font>
      <sz val="10"/>
      <name val="宋体"/>
      <charset val="134"/>
    </font>
    <font>
      <b/>
      <sz val="11"/>
      <color theme="1"/>
      <name val="宋体"/>
      <charset val="134"/>
      <scheme val="minor"/>
    </font>
    <font>
      <sz val="9"/>
      <color theme="1"/>
      <name val="宋体"/>
      <charset val="134"/>
      <scheme val="minor"/>
    </font>
    <font>
      <b/>
      <sz val="12"/>
      <color theme="1"/>
      <name val="宋体"/>
      <charset val="134"/>
      <scheme val="minor"/>
    </font>
    <font>
      <b/>
      <sz val="12"/>
      <name val="宋体"/>
      <charset val="134"/>
      <scheme val="minor"/>
    </font>
    <font>
      <sz val="11"/>
      <color rgb="FF000000"/>
      <name val="宋体"/>
      <charset val="134"/>
    </font>
    <font>
      <sz val="9"/>
      <name val="宋体"/>
      <charset val="134"/>
    </font>
    <font>
      <sz val="10"/>
      <color rgb="FF000000"/>
      <name val="宋体"/>
      <charset val="134"/>
    </font>
    <font>
      <b/>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0" fillId="0" borderId="0">
      <alignment vertical="center"/>
    </xf>
    <xf numFmtId="0" fontId="21" fillId="0" borderId="0">
      <alignment vertical="center"/>
    </xf>
    <xf numFmtId="0" fontId="0" fillId="2" borderId="4">
      <alignment vertical="center"/>
    </xf>
    <xf numFmtId="0" fontId="22" fillId="0" borderId="0">
      <alignment vertical="center"/>
    </xf>
    <xf numFmtId="0" fontId="23" fillId="0" borderId="0">
      <alignment vertical="center"/>
    </xf>
    <xf numFmtId="0" fontId="24" fillId="0" borderId="0">
      <alignment vertical="center"/>
    </xf>
    <xf numFmtId="0" fontId="25" fillId="0" borderId="5">
      <alignment vertical="center"/>
    </xf>
    <xf numFmtId="0" fontId="26" fillId="0" borderId="5">
      <alignment vertical="center"/>
    </xf>
    <xf numFmtId="0" fontId="27" fillId="0" borderId="6">
      <alignment vertical="center"/>
    </xf>
    <xf numFmtId="0" fontId="27" fillId="0" borderId="0">
      <alignment vertical="center"/>
    </xf>
    <xf numFmtId="0" fontId="28" fillId="3" borderId="7">
      <alignment vertical="center"/>
    </xf>
    <xf numFmtId="0" fontId="29" fillId="4" borderId="8">
      <alignment vertical="center"/>
    </xf>
    <xf numFmtId="0" fontId="30" fillId="4" borderId="7">
      <alignment vertical="center"/>
    </xf>
    <xf numFmtId="0" fontId="31" fillId="5" borderId="9">
      <alignment vertical="center"/>
    </xf>
    <xf numFmtId="0" fontId="32" fillId="0" borderId="10">
      <alignment vertical="center"/>
    </xf>
    <xf numFmtId="0" fontId="33" fillId="0" borderId="11">
      <alignment vertical="center"/>
    </xf>
    <xf numFmtId="0" fontId="34" fillId="6" borderId="0">
      <alignment vertical="center"/>
    </xf>
    <xf numFmtId="0" fontId="35" fillId="7" borderId="0">
      <alignment vertical="center"/>
    </xf>
    <xf numFmtId="0" fontId="36" fillId="8" borderId="0">
      <alignment vertical="center"/>
    </xf>
    <xf numFmtId="0" fontId="37" fillId="9" borderId="0">
      <alignment vertical="center"/>
    </xf>
    <xf numFmtId="0" fontId="38" fillId="10" borderId="0">
      <alignment vertical="center"/>
    </xf>
    <xf numFmtId="0" fontId="38" fillId="11" borderId="0">
      <alignment vertical="center"/>
    </xf>
    <xf numFmtId="0" fontId="37" fillId="12" borderId="0">
      <alignment vertical="center"/>
    </xf>
    <xf numFmtId="0" fontId="37" fillId="13" borderId="0">
      <alignment vertical="center"/>
    </xf>
    <xf numFmtId="0" fontId="38" fillId="14" borderId="0">
      <alignment vertical="center"/>
    </xf>
    <xf numFmtId="0" fontId="38" fillId="15" borderId="0">
      <alignment vertical="center"/>
    </xf>
    <xf numFmtId="0" fontId="37" fillId="16" borderId="0">
      <alignment vertical="center"/>
    </xf>
    <xf numFmtId="0" fontId="37" fillId="17" borderId="0">
      <alignment vertical="center"/>
    </xf>
    <xf numFmtId="0" fontId="38" fillId="18" borderId="0">
      <alignment vertical="center"/>
    </xf>
    <xf numFmtId="0" fontId="38" fillId="19" borderId="0">
      <alignment vertical="center"/>
    </xf>
    <xf numFmtId="0" fontId="37" fillId="20" borderId="0">
      <alignment vertical="center"/>
    </xf>
    <xf numFmtId="0" fontId="37" fillId="21" borderId="0">
      <alignment vertical="center"/>
    </xf>
    <xf numFmtId="0" fontId="38" fillId="22" borderId="0">
      <alignment vertical="center"/>
    </xf>
    <xf numFmtId="0" fontId="38" fillId="23" borderId="0">
      <alignment vertical="center"/>
    </xf>
    <xf numFmtId="0" fontId="37" fillId="24" borderId="0">
      <alignment vertical="center"/>
    </xf>
    <xf numFmtId="0" fontId="37" fillId="25" borderId="0">
      <alignment vertical="center"/>
    </xf>
    <xf numFmtId="0" fontId="38" fillId="26" borderId="0">
      <alignment vertical="center"/>
    </xf>
    <xf numFmtId="0" fontId="38" fillId="27" borderId="0">
      <alignment vertical="center"/>
    </xf>
    <xf numFmtId="0" fontId="37" fillId="28" borderId="0">
      <alignment vertical="center"/>
    </xf>
    <xf numFmtId="0" fontId="37" fillId="29" borderId="0">
      <alignment vertical="center"/>
    </xf>
    <xf numFmtId="0" fontId="38" fillId="30" borderId="0">
      <alignment vertical="center"/>
    </xf>
    <xf numFmtId="0" fontId="38" fillId="31" borderId="0">
      <alignment vertical="center"/>
    </xf>
    <xf numFmtId="0" fontId="37" fillId="32" borderId="0">
      <alignment vertical="center"/>
    </xf>
    <xf numFmtId="0" fontId="39" fillId="33" borderId="2" applyNumberFormat="0" applyProtection="0">
      <alignment horizontal="left"/>
    </xf>
    <xf numFmtId="0" fontId="11" fillId="0" borderId="0"/>
  </cellStyleXfs>
  <cellXfs count="52">
    <xf numFmtId="0" fontId="0" fillId="0" borderId="0" xfId="0" applyAlignment="1">
      <alignment vertical="center"/>
    </xf>
    <xf numFmtId="0" fontId="0" fillId="0" borderId="0" xfId="0" applyFont="1" applyFill="1" applyAlignment="1">
      <alignment vertical="center"/>
    </xf>
    <xf numFmtId="0" fontId="0" fillId="0" borderId="0" xfId="0" applyFill="1" applyAlignme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6" fillId="0" borderId="1" xfId="0" applyFont="1" applyFill="1" applyBorder="1" applyAlignment="1">
      <alignment horizontal="justify"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5" fillId="0" borderId="1" xfId="0" applyFont="1" applyFill="1" applyBorder="1" applyAlignment="1">
      <alignment horizontal="justify" vertical="center"/>
    </xf>
    <xf numFmtId="49" fontId="5" fillId="0" borderId="1" xfId="0" applyNumberFormat="1" applyFont="1" applyFill="1" applyBorder="1" applyAlignment="1">
      <alignment horizontal="center" vertical="center" wrapText="1"/>
    </xf>
    <xf numFmtId="176" fontId="10" fillId="0" borderId="1" xfId="0" applyNumberFormat="1" applyFont="1" applyFill="1" applyBorder="1" applyAlignment="1">
      <alignment vertical="center"/>
    </xf>
    <xf numFmtId="0" fontId="0" fillId="0" borderId="1" xfId="0" applyFont="1" applyFill="1" applyBorder="1" applyAlignment="1">
      <alignment horizontal="center" vertical="center"/>
    </xf>
    <xf numFmtId="49" fontId="0"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0" fontId="5" fillId="0" borderId="1" xfId="0" applyFont="1" applyFill="1" applyBorder="1" applyAlignment="1">
      <alignment vertical="center"/>
    </xf>
    <xf numFmtId="0" fontId="10" fillId="0" borderId="1" xfId="0" applyNumberFormat="1" applyFont="1" applyFill="1" applyBorder="1" applyAlignment="1" applyProtection="1">
      <alignment horizontal="center" vertical="center"/>
    </xf>
    <xf numFmtId="0" fontId="11" fillId="0" borderId="1" xfId="0" applyNumberFormat="1" applyFont="1" applyFill="1" applyBorder="1" applyAlignment="1" applyProtection="1">
      <alignment horizontal="center" vertical="center"/>
    </xf>
    <xf numFmtId="0" fontId="6" fillId="0" borderId="2" xfId="0" applyFont="1" applyFill="1" applyBorder="1" applyAlignment="1">
      <alignment horizontal="justify" vertical="center"/>
    </xf>
    <xf numFmtId="0" fontId="7"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0" fillId="0" borderId="2" xfId="0" applyNumberFormat="1" applyFont="1" applyFill="1" applyBorder="1" applyAlignment="1" applyProtection="1">
      <alignment horizontal="center" vertical="center"/>
    </xf>
    <xf numFmtId="0" fontId="9" fillId="0" borderId="2" xfId="0" applyFont="1" applyFill="1" applyBorder="1" applyAlignment="1">
      <alignment horizontal="center" vertical="center"/>
    </xf>
    <xf numFmtId="0" fontId="5" fillId="0" borderId="2" xfId="0" applyFont="1" applyFill="1" applyBorder="1" applyAlignment="1">
      <alignment horizontal="justify" vertical="center"/>
    </xf>
    <xf numFmtId="49" fontId="5" fillId="0" borderId="2" xfId="0" applyNumberFormat="1" applyFont="1" applyFill="1" applyBorder="1" applyAlignment="1">
      <alignment horizontal="center" vertical="center" wrapText="1"/>
    </xf>
    <xf numFmtId="0" fontId="5" fillId="0" borderId="2" xfId="0" applyFont="1" applyFill="1" applyBorder="1" applyAlignment="1">
      <alignment vertical="center"/>
    </xf>
    <xf numFmtId="0" fontId="12" fillId="0" borderId="1" xfId="0" applyFont="1" applyFill="1" applyBorder="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13" fillId="0" borderId="1" xfId="0" applyFont="1" applyFill="1" applyBorder="1" applyAlignment="1">
      <alignment horizontal="justify" vertical="center"/>
    </xf>
    <xf numFmtId="49" fontId="5" fillId="0" borderId="1" xfId="0" applyNumberFormat="1" applyFont="1" applyFill="1" applyBorder="1" applyAlignment="1">
      <alignment horizontal="center" vertical="center"/>
    </xf>
    <xf numFmtId="177" fontId="5"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177" fontId="14"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xf>
    <xf numFmtId="0" fontId="17" fillId="0" borderId="1" xfId="0" applyNumberFormat="1" applyFont="1" applyFill="1" applyBorder="1" applyAlignment="1">
      <alignment horizontal="justify" vertical="center"/>
    </xf>
    <xf numFmtId="49" fontId="18"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xf>
    <xf numFmtId="0" fontId="17" fillId="0" borderId="1" xfId="0" applyNumberFormat="1" applyFont="1" applyFill="1" applyBorder="1" applyAlignment="1">
      <alignment horizontal="center" vertical="center"/>
    </xf>
    <xf numFmtId="0" fontId="8" fillId="0" borderId="1" xfId="0" applyFont="1" applyFill="1" applyBorder="1" applyAlignment="1" quotePrefix="1">
      <alignment horizontal="center" vertical="center" wrapText="1"/>
    </xf>
    <xf numFmtId="0" fontId="17" fillId="0" borderId="1" xfId="0" applyNumberFormat="1" applyFont="1" applyFill="1" applyBorder="1" applyAlignment="1" quotePrefix="1">
      <alignment horizontal="justify" vertical="center"/>
    </xf>
    <xf numFmtId="0" fontId="17" fillId="0" borderId="1" xfId="0" applyNumberFormat="1" applyFont="1" applyFill="1" applyBorder="1" applyAlignment="1" quotePrefix="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background-color:White; color:Black; font:font-family:Arial; font-size:10pt; font-weight:normal; font-style:normal; ; font-family:Arial; font-size:10pt; font-weight:normal; font-style:normal; border-collapse:separate; border-left:Black 1px solid; border-r" xfId="49"/>
    <cellStyle name="常规_Sheet1"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8"/>
  <sheetViews>
    <sheetView tabSelected="1" topLeftCell="A21" workbookViewId="0">
      <selection activeCell="A1" sqref="A1:P28"/>
    </sheetView>
  </sheetViews>
  <sheetFormatPr defaultColWidth="9" defaultRowHeight="13.5"/>
  <cols>
    <col min="1" max="1" width="4.75" style="2" customWidth="1"/>
    <col min="2" max="2" width="9" style="2"/>
    <col min="3" max="3" width="7.375" style="2" customWidth="1"/>
    <col min="4" max="4" width="6.75" style="2" customWidth="1"/>
    <col min="5" max="5" width="6.25" style="2" customWidth="1"/>
    <col min="6" max="6" width="8.375" style="2" customWidth="1"/>
    <col min="7" max="7" width="15.625" style="2" customWidth="1"/>
    <col min="8" max="8" width="6.5" style="2" customWidth="1"/>
    <col min="9" max="9" width="10.25" style="2" customWidth="1"/>
    <col min="10" max="10" width="9" style="2"/>
    <col min="11" max="11" width="12.75" style="2" customWidth="1"/>
    <col min="12" max="12" width="11.75" style="2" customWidth="1"/>
    <col min="13" max="13" width="8.5" style="2" customWidth="1"/>
    <col min="14" max="14" width="9.875" style="2"/>
    <col min="15" max="15" width="11.875" style="2" customWidth="1"/>
    <col min="16" max="16" width="8.875" style="2" customWidth="1"/>
    <col min="17" max="16384" width="9" style="2"/>
  </cols>
  <sheetData>
    <row r="1" ht="47" customHeight="1" spans="1:16">
      <c r="A1" s="3" t="s">
        <v>0</v>
      </c>
      <c r="B1" s="4"/>
      <c r="C1" s="4"/>
      <c r="D1" s="4"/>
      <c r="E1" s="4"/>
      <c r="F1" s="4"/>
      <c r="G1" s="4"/>
      <c r="H1" s="4"/>
      <c r="I1" s="4"/>
      <c r="J1" s="4"/>
      <c r="K1" s="4"/>
      <c r="L1" s="4"/>
      <c r="M1" s="4"/>
      <c r="N1" s="4"/>
      <c r="O1" s="4"/>
      <c r="P1" s="4"/>
    </row>
    <row r="2" ht="33" customHeight="1" spans="1:16">
      <c r="A2" s="5" t="s">
        <v>1</v>
      </c>
      <c r="B2" s="6"/>
      <c r="C2" s="6"/>
      <c r="D2" s="6"/>
      <c r="E2" s="6"/>
      <c r="F2" s="6"/>
      <c r="G2" s="6"/>
      <c r="H2" s="6"/>
      <c r="I2" s="6"/>
      <c r="J2" s="6"/>
      <c r="K2" s="6"/>
      <c r="L2" s="6"/>
      <c r="M2" s="6"/>
      <c r="N2" s="6"/>
      <c r="O2" s="6"/>
      <c r="P2" s="6"/>
    </row>
    <row r="3" s="1" customFormat="1" ht="60" customHeight="1" spans="1:16">
      <c r="A3" s="7" t="s">
        <v>2</v>
      </c>
      <c r="B3" s="7" t="s">
        <v>3</v>
      </c>
      <c r="C3" s="8" t="s">
        <v>4</v>
      </c>
      <c r="D3" s="8" t="s">
        <v>5</v>
      </c>
      <c r="E3" s="8" t="s">
        <v>6</v>
      </c>
      <c r="F3" s="8" t="s">
        <v>7</v>
      </c>
      <c r="G3" s="7" t="s">
        <v>8</v>
      </c>
      <c r="H3" s="8" t="s">
        <v>9</v>
      </c>
      <c r="I3" s="8" t="s">
        <v>10</v>
      </c>
      <c r="J3" s="8" t="s">
        <v>11</v>
      </c>
      <c r="K3" s="8" t="s">
        <v>12</v>
      </c>
      <c r="L3" s="8" t="s">
        <v>13</v>
      </c>
      <c r="M3" s="8" t="s">
        <v>14</v>
      </c>
      <c r="N3" s="8" t="s">
        <v>15</v>
      </c>
      <c r="O3" s="8" t="s">
        <v>16</v>
      </c>
      <c r="P3" s="8" t="s">
        <v>17</v>
      </c>
    </row>
    <row r="4" ht="24" spans="1:16">
      <c r="A4" s="9">
        <v>1</v>
      </c>
      <c r="B4" s="10" t="s">
        <v>18</v>
      </c>
      <c r="C4" s="11" t="s">
        <v>19</v>
      </c>
      <c r="D4" s="8" t="s">
        <v>20</v>
      </c>
      <c r="E4" s="8" t="s">
        <v>21</v>
      </c>
      <c r="F4" s="7" t="s">
        <v>22</v>
      </c>
      <c r="G4" s="52" t="s">
        <v>23</v>
      </c>
      <c r="H4" s="13" t="s">
        <v>24</v>
      </c>
      <c r="I4" s="14" t="s">
        <v>25</v>
      </c>
      <c r="J4" s="15" t="s">
        <v>26</v>
      </c>
      <c r="K4" s="16" t="s">
        <v>27</v>
      </c>
      <c r="L4" s="17">
        <v>21.12</v>
      </c>
      <c r="M4" s="18" t="s">
        <v>28</v>
      </c>
      <c r="N4" s="17">
        <v>1.35</v>
      </c>
      <c r="O4" s="9">
        <v>5.61</v>
      </c>
      <c r="P4" s="13" t="s">
        <v>29</v>
      </c>
    </row>
    <row r="5" ht="24" spans="1:16">
      <c r="A5" s="9">
        <v>2</v>
      </c>
      <c r="B5" s="10"/>
      <c r="C5" s="11" t="s">
        <v>19</v>
      </c>
      <c r="D5" s="8" t="s">
        <v>20</v>
      </c>
      <c r="E5" s="8" t="s">
        <v>21</v>
      </c>
      <c r="F5" s="19" t="s">
        <v>30</v>
      </c>
      <c r="G5" s="12" t="s">
        <v>31</v>
      </c>
      <c r="H5" s="13" t="s">
        <v>24</v>
      </c>
      <c r="I5" s="14" t="s">
        <v>25</v>
      </c>
      <c r="J5" s="15" t="s">
        <v>32</v>
      </c>
      <c r="K5" s="20" t="s">
        <v>33</v>
      </c>
      <c r="L5" s="17">
        <v>10.56</v>
      </c>
      <c r="M5" s="18" t="s">
        <v>28</v>
      </c>
      <c r="N5" s="17">
        <v>0.67</v>
      </c>
      <c r="O5" s="9">
        <v>2.8</v>
      </c>
      <c r="P5" s="13" t="s">
        <v>29</v>
      </c>
    </row>
    <row r="6" ht="24" spans="1:16">
      <c r="A6" s="9">
        <v>3</v>
      </c>
      <c r="B6" s="10"/>
      <c r="C6" s="11" t="s">
        <v>19</v>
      </c>
      <c r="D6" s="8" t="s">
        <v>20</v>
      </c>
      <c r="E6" s="8" t="s">
        <v>21</v>
      </c>
      <c r="F6" s="7" t="s">
        <v>34</v>
      </c>
      <c r="G6" s="12" t="s">
        <v>35</v>
      </c>
      <c r="H6" s="13" t="s">
        <v>24</v>
      </c>
      <c r="I6" s="14" t="s">
        <v>25</v>
      </c>
      <c r="J6" s="15" t="s">
        <v>36</v>
      </c>
      <c r="K6" s="20" t="s">
        <v>37</v>
      </c>
      <c r="L6" s="17">
        <v>295.3</v>
      </c>
      <c r="M6" s="18" t="s">
        <v>28</v>
      </c>
      <c r="N6" s="17">
        <v>0.22</v>
      </c>
      <c r="O6" s="9">
        <v>73.88</v>
      </c>
      <c r="P6" s="13" t="s">
        <v>29</v>
      </c>
    </row>
    <row r="7" ht="24" spans="1:16">
      <c r="A7" s="9">
        <v>4</v>
      </c>
      <c r="B7" s="10"/>
      <c r="C7" s="11" t="s">
        <v>19</v>
      </c>
      <c r="D7" s="8" t="s">
        <v>20</v>
      </c>
      <c r="E7" s="8" t="s">
        <v>21</v>
      </c>
      <c r="F7" s="21" t="s">
        <v>38</v>
      </c>
      <c r="G7" s="52" t="s">
        <v>39</v>
      </c>
      <c r="H7" s="13" t="s">
        <v>24</v>
      </c>
      <c r="I7" s="14" t="s">
        <v>25</v>
      </c>
      <c r="J7" s="15" t="s">
        <v>36</v>
      </c>
      <c r="K7" s="20" t="s">
        <v>37</v>
      </c>
      <c r="L7" s="17">
        <v>295.3</v>
      </c>
      <c r="M7" s="18" t="s">
        <v>28</v>
      </c>
      <c r="N7" s="17">
        <v>0.22</v>
      </c>
      <c r="O7" s="9">
        <v>73.88</v>
      </c>
      <c r="P7" s="13" t="s">
        <v>29</v>
      </c>
    </row>
    <row r="8" ht="24" spans="1:16">
      <c r="A8" s="9">
        <v>5</v>
      </c>
      <c r="B8" s="10"/>
      <c r="C8" s="11" t="s">
        <v>19</v>
      </c>
      <c r="D8" s="8" t="s">
        <v>20</v>
      </c>
      <c r="E8" s="8" t="s">
        <v>21</v>
      </c>
      <c r="F8" s="21" t="s">
        <v>40</v>
      </c>
      <c r="G8" s="12" t="s">
        <v>41</v>
      </c>
      <c r="H8" s="13" t="s">
        <v>24</v>
      </c>
      <c r="I8" s="14" t="s">
        <v>25</v>
      </c>
      <c r="J8" s="15" t="s">
        <v>36</v>
      </c>
      <c r="K8" s="20" t="s">
        <v>37</v>
      </c>
      <c r="L8" s="17">
        <v>295.3</v>
      </c>
      <c r="M8" s="18" t="s">
        <v>28</v>
      </c>
      <c r="N8" s="17">
        <v>0.22</v>
      </c>
      <c r="O8" s="9">
        <v>73.88</v>
      </c>
      <c r="P8" s="13" t="s">
        <v>29</v>
      </c>
    </row>
    <row r="9" ht="24" spans="1:16">
      <c r="A9" s="9">
        <v>6</v>
      </c>
      <c r="B9" s="10"/>
      <c r="C9" s="11" t="s">
        <v>19</v>
      </c>
      <c r="D9" s="8" t="s">
        <v>20</v>
      </c>
      <c r="E9" s="8" t="s">
        <v>21</v>
      </c>
      <c r="F9" s="21" t="s">
        <v>42</v>
      </c>
      <c r="G9" s="12" t="s">
        <v>43</v>
      </c>
      <c r="H9" s="13" t="s">
        <v>24</v>
      </c>
      <c r="I9" s="14" t="s">
        <v>25</v>
      </c>
      <c r="J9" s="15" t="s">
        <v>36</v>
      </c>
      <c r="K9" s="20" t="s">
        <v>37</v>
      </c>
      <c r="L9" s="17">
        <v>295.3</v>
      </c>
      <c r="M9" s="18" t="s">
        <v>28</v>
      </c>
      <c r="N9" s="17">
        <v>0.22</v>
      </c>
      <c r="O9" s="9">
        <v>73.88</v>
      </c>
      <c r="P9" s="13" t="s">
        <v>29</v>
      </c>
    </row>
    <row r="10" ht="24" spans="1:16">
      <c r="A10" s="9">
        <v>7</v>
      </c>
      <c r="B10" s="10"/>
      <c r="C10" s="11" t="s">
        <v>19</v>
      </c>
      <c r="D10" s="8" t="s">
        <v>20</v>
      </c>
      <c r="E10" s="8" t="s">
        <v>21</v>
      </c>
      <c r="F10" s="22" t="s">
        <v>44</v>
      </c>
      <c r="G10" s="12" t="s">
        <v>45</v>
      </c>
      <c r="H10" s="13" t="s">
        <v>24</v>
      </c>
      <c r="I10" s="14" t="s">
        <v>25</v>
      </c>
      <c r="J10" s="15" t="s">
        <v>36</v>
      </c>
      <c r="K10" s="20" t="s">
        <v>37</v>
      </c>
      <c r="L10" s="17">
        <v>295.3</v>
      </c>
      <c r="M10" s="18" t="s">
        <v>28</v>
      </c>
      <c r="N10" s="17">
        <v>0.22</v>
      </c>
      <c r="O10" s="9">
        <v>73.88</v>
      </c>
      <c r="P10" s="13" t="s">
        <v>29</v>
      </c>
    </row>
    <row r="11" ht="24" spans="1:16">
      <c r="A11" s="9">
        <v>8</v>
      </c>
      <c r="B11" s="23"/>
      <c r="C11" s="24" t="s">
        <v>19</v>
      </c>
      <c r="D11" s="25" t="s">
        <v>20</v>
      </c>
      <c r="E11" s="25" t="s">
        <v>21</v>
      </c>
      <c r="F11" s="26" t="s">
        <v>46</v>
      </c>
      <c r="G11" s="12" t="s">
        <v>47</v>
      </c>
      <c r="H11" s="27" t="s">
        <v>24</v>
      </c>
      <c r="I11" s="28" t="s">
        <v>25</v>
      </c>
      <c r="J11" s="29" t="s">
        <v>36</v>
      </c>
      <c r="K11" s="30" t="s">
        <v>37</v>
      </c>
      <c r="L11" s="17">
        <v>295.3</v>
      </c>
      <c r="M11" s="18" t="s">
        <v>28</v>
      </c>
      <c r="N11" s="17">
        <v>0.22</v>
      </c>
      <c r="O11" s="9">
        <v>73.88</v>
      </c>
      <c r="P11" s="13" t="s">
        <v>29</v>
      </c>
    </row>
    <row r="12" ht="31" customHeight="1" spans="1:16">
      <c r="A12" s="31" t="s">
        <v>48</v>
      </c>
      <c r="B12" s="31"/>
      <c r="C12" s="31"/>
      <c r="D12" s="31"/>
      <c r="E12" s="31"/>
      <c r="F12" s="31"/>
      <c r="G12" s="31"/>
      <c r="H12" s="31"/>
      <c r="I12" s="31"/>
      <c r="J12" s="31"/>
      <c r="K12" s="31"/>
      <c r="L12" s="31">
        <v>1803.48</v>
      </c>
      <c r="M12" s="18" t="s">
        <v>28</v>
      </c>
      <c r="N12" s="31">
        <v>3.34</v>
      </c>
      <c r="O12" s="31">
        <v>451.69</v>
      </c>
      <c r="P12" s="13"/>
    </row>
    <row r="13" ht="28" customHeight="1" spans="1:16">
      <c r="A13" s="32" t="s">
        <v>49</v>
      </c>
      <c r="B13" s="33"/>
      <c r="C13" s="33"/>
      <c r="D13" s="33"/>
      <c r="E13" s="33"/>
      <c r="F13" s="33"/>
      <c r="G13" s="33"/>
      <c r="H13" s="33"/>
      <c r="I13" s="33"/>
      <c r="J13" s="33"/>
      <c r="K13" s="33"/>
      <c r="L13" s="33"/>
      <c r="M13" s="33"/>
      <c r="N13" s="33"/>
      <c r="O13" s="33"/>
      <c r="P13" s="33"/>
    </row>
    <row r="14" s="1" customFormat="1" ht="48" spans="1:16">
      <c r="A14" s="7" t="s">
        <v>2</v>
      </c>
      <c r="B14" s="7" t="s">
        <v>3</v>
      </c>
      <c r="C14" s="8" t="s">
        <v>4</v>
      </c>
      <c r="D14" s="8" t="s">
        <v>5</v>
      </c>
      <c r="E14" s="8" t="s">
        <v>6</v>
      </c>
      <c r="F14" s="8" t="s">
        <v>7</v>
      </c>
      <c r="G14" s="7" t="s">
        <v>8</v>
      </c>
      <c r="H14" s="8" t="s">
        <v>9</v>
      </c>
      <c r="I14" s="8" t="s">
        <v>10</v>
      </c>
      <c r="J14" s="8" t="s">
        <v>11</v>
      </c>
      <c r="K14" s="8" t="s">
        <v>12</v>
      </c>
      <c r="L14" s="8" t="s">
        <v>13</v>
      </c>
      <c r="M14" s="8" t="s">
        <v>14</v>
      </c>
      <c r="N14" s="8" t="s">
        <v>15</v>
      </c>
      <c r="O14" s="8" t="s">
        <v>16</v>
      </c>
      <c r="P14" s="8" t="s">
        <v>17</v>
      </c>
    </row>
    <row r="15" ht="65" customHeight="1" spans="1:16">
      <c r="A15" s="17">
        <v>1</v>
      </c>
      <c r="B15" s="34" t="s">
        <v>18</v>
      </c>
      <c r="C15" s="11" t="s">
        <v>19</v>
      </c>
      <c r="D15" s="8" t="s">
        <v>50</v>
      </c>
      <c r="E15" s="8" t="s">
        <v>51</v>
      </c>
      <c r="F15" s="7" t="s">
        <v>52</v>
      </c>
      <c r="G15" s="52" t="s">
        <v>53</v>
      </c>
      <c r="H15" s="8" t="s">
        <v>24</v>
      </c>
      <c r="I15" s="8" t="s">
        <v>25</v>
      </c>
      <c r="J15" s="15" t="s">
        <v>26</v>
      </c>
      <c r="K15" s="15" t="s">
        <v>54</v>
      </c>
      <c r="L15" s="7">
        <v>91.44</v>
      </c>
      <c r="M15" s="35" t="s">
        <v>28</v>
      </c>
      <c r="N15" s="7">
        <v>5.71</v>
      </c>
      <c r="O15" s="36">
        <v>24.28</v>
      </c>
      <c r="P15" s="13" t="s">
        <v>29</v>
      </c>
    </row>
    <row r="16" ht="31" customHeight="1" spans="1:16">
      <c r="A16" s="37" t="s">
        <v>48</v>
      </c>
      <c r="B16" s="37"/>
      <c r="C16" s="37"/>
      <c r="D16" s="37"/>
      <c r="E16" s="37"/>
      <c r="F16" s="37"/>
      <c r="G16" s="37"/>
      <c r="H16" s="37"/>
      <c r="I16" s="37"/>
      <c r="J16" s="37"/>
      <c r="K16" s="37"/>
      <c r="L16" s="38">
        <f>SUM(L15:L15)</f>
        <v>91.44</v>
      </c>
      <c r="M16" s="39" t="s">
        <v>28</v>
      </c>
      <c r="N16" s="38">
        <f>SUM(N15:N15)</f>
        <v>5.71</v>
      </c>
      <c r="O16" s="40">
        <v>24.28</v>
      </c>
      <c r="P16" s="41"/>
    </row>
    <row r="17" ht="32" customHeight="1" spans="1:16">
      <c r="A17" s="32" t="s">
        <v>55</v>
      </c>
      <c r="B17" s="33"/>
      <c r="C17" s="33"/>
      <c r="D17" s="33"/>
      <c r="E17" s="33"/>
      <c r="F17" s="33"/>
      <c r="G17" s="33"/>
      <c r="H17" s="33"/>
      <c r="I17" s="33"/>
      <c r="J17" s="33"/>
      <c r="K17" s="33"/>
      <c r="L17" s="33"/>
      <c r="M17" s="33"/>
      <c r="N17" s="33"/>
      <c r="O17" s="33"/>
      <c r="P17" s="33"/>
    </row>
    <row r="18" ht="54" spans="1:16">
      <c r="A18" s="42" t="s">
        <v>2</v>
      </c>
      <c r="B18" s="42" t="s">
        <v>3</v>
      </c>
      <c r="C18" s="43" t="s">
        <v>4</v>
      </c>
      <c r="D18" s="43" t="s">
        <v>5</v>
      </c>
      <c r="E18" s="43" t="s">
        <v>6</v>
      </c>
      <c r="F18" s="43" t="s">
        <v>7</v>
      </c>
      <c r="G18" s="42" t="s">
        <v>8</v>
      </c>
      <c r="H18" s="43" t="s">
        <v>9</v>
      </c>
      <c r="I18" s="43" t="s">
        <v>10</v>
      </c>
      <c r="J18" s="43" t="s">
        <v>11</v>
      </c>
      <c r="K18" s="43" t="s">
        <v>12</v>
      </c>
      <c r="L18" s="43" t="s">
        <v>13</v>
      </c>
      <c r="M18" s="43" t="s">
        <v>14</v>
      </c>
      <c r="N18" s="43" t="s">
        <v>15</v>
      </c>
      <c r="O18" s="43" t="s">
        <v>16</v>
      </c>
      <c r="P18" s="43" t="s">
        <v>17</v>
      </c>
    </row>
    <row r="19" ht="56.25" spans="1:16">
      <c r="A19" s="42">
        <v>1</v>
      </c>
      <c r="B19" s="44" t="s">
        <v>18</v>
      </c>
      <c r="C19" s="45" t="s">
        <v>19</v>
      </c>
      <c r="D19" s="46" t="s">
        <v>50</v>
      </c>
      <c r="E19" s="46" t="s">
        <v>51</v>
      </c>
      <c r="F19" s="47" t="s">
        <v>52</v>
      </c>
      <c r="G19" s="53" t="s">
        <v>53</v>
      </c>
      <c r="H19" s="46" t="s">
        <v>24</v>
      </c>
      <c r="I19" s="46" t="s">
        <v>25</v>
      </c>
      <c r="J19" s="49" t="s">
        <v>26</v>
      </c>
      <c r="K19" s="49" t="s">
        <v>56</v>
      </c>
      <c r="L19" s="7">
        <v>91.44</v>
      </c>
      <c r="M19" s="35" t="s">
        <v>28</v>
      </c>
      <c r="N19" s="7">
        <v>5.71</v>
      </c>
      <c r="O19" s="36">
        <v>24.28</v>
      </c>
      <c r="P19" s="13" t="s">
        <v>29</v>
      </c>
    </row>
    <row r="20" ht="33" customHeight="1" spans="1:16">
      <c r="A20" s="50" t="s">
        <v>48</v>
      </c>
      <c r="B20" s="50"/>
      <c r="C20" s="50"/>
      <c r="D20" s="50"/>
      <c r="E20" s="50"/>
      <c r="F20" s="50"/>
      <c r="G20" s="50"/>
      <c r="H20" s="50"/>
      <c r="I20" s="50"/>
      <c r="J20" s="50"/>
      <c r="K20" s="50"/>
      <c r="L20" s="38">
        <f>SUM(L19:L19)</f>
        <v>91.44</v>
      </c>
      <c r="M20" s="39" t="s">
        <v>28</v>
      </c>
      <c r="N20" s="38">
        <f>SUM(N19:N19)</f>
        <v>5.71</v>
      </c>
      <c r="O20" s="40">
        <v>24.28</v>
      </c>
      <c r="P20" s="41"/>
    </row>
    <row r="21" ht="34" customHeight="1" spans="1:16">
      <c r="A21" s="32" t="s">
        <v>57</v>
      </c>
      <c r="B21" s="33"/>
      <c r="C21" s="33"/>
      <c r="D21" s="33"/>
      <c r="E21" s="33"/>
      <c r="F21" s="33"/>
      <c r="G21" s="33"/>
      <c r="H21" s="33"/>
      <c r="I21" s="33"/>
      <c r="J21" s="33"/>
      <c r="K21" s="33"/>
      <c r="L21" s="33"/>
      <c r="M21" s="33"/>
      <c r="N21" s="33"/>
      <c r="O21" s="33"/>
      <c r="P21" s="33"/>
    </row>
    <row r="22" s="1" customFormat="1" ht="48" spans="1:16">
      <c r="A22" s="47" t="s">
        <v>2</v>
      </c>
      <c r="B22" s="47" t="s">
        <v>3</v>
      </c>
      <c r="C22" s="46" t="s">
        <v>4</v>
      </c>
      <c r="D22" s="46" t="s">
        <v>5</v>
      </c>
      <c r="E22" s="46" t="s">
        <v>6</v>
      </c>
      <c r="F22" s="46" t="s">
        <v>7</v>
      </c>
      <c r="G22" s="47" t="s">
        <v>8</v>
      </c>
      <c r="H22" s="46" t="s">
        <v>9</v>
      </c>
      <c r="I22" s="46" t="s">
        <v>10</v>
      </c>
      <c r="J22" s="46" t="s">
        <v>11</v>
      </c>
      <c r="K22" s="46" t="s">
        <v>12</v>
      </c>
      <c r="L22" s="46" t="s">
        <v>13</v>
      </c>
      <c r="M22" s="46" t="s">
        <v>14</v>
      </c>
      <c r="N22" s="46" t="s">
        <v>15</v>
      </c>
      <c r="O22" s="46" t="s">
        <v>16</v>
      </c>
      <c r="P22" s="46" t="s">
        <v>17</v>
      </c>
    </row>
    <row r="23" ht="56.25" spans="1:16">
      <c r="A23" s="42">
        <v>1</v>
      </c>
      <c r="B23" s="44" t="s">
        <v>18</v>
      </c>
      <c r="C23" s="45" t="s">
        <v>19</v>
      </c>
      <c r="D23" s="46" t="s">
        <v>50</v>
      </c>
      <c r="E23" s="46" t="s">
        <v>51</v>
      </c>
      <c r="F23" s="47" t="s">
        <v>52</v>
      </c>
      <c r="G23" s="53" t="s">
        <v>53</v>
      </c>
      <c r="H23" s="46" t="s">
        <v>24</v>
      </c>
      <c r="I23" s="46" t="s">
        <v>25</v>
      </c>
      <c r="J23" s="49" t="s">
        <v>26</v>
      </c>
      <c r="K23" s="49" t="s">
        <v>58</v>
      </c>
      <c r="L23" s="7">
        <v>91.44</v>
      </c>
      <c r="M23" s="35" t="s">
        <v>28</v>
      </c>
      <c r="N23" s="7">
        <v>5.71</v>
      </c>
      <c r="O23" s="36">
        <v>24.28</v>
      </c>
      <c r="P23" s="13" t="s">
        <v>29</v>
      </c>
    </row>
    <row r="24" ht="29" customHeight="1" spans="1:16">
      <c r="A24" s="50" t="s">
        <v>48</v>
      </c>
      <c r="B24" s="50"/>
      <c r="C24" s="50"/>
      <c r="D24" s="50"/>
      <c r="E24" s="50"/>
      <c r="F24" s="50"/>
      <c r="G24" s="50"/>
      <c r="H24" s="50"/>
      <c r="I24" s="50"/>
      <c r="J24" s="50"/>
      <c r="K24" s="50"/>
      <c r="L24" s="38">
        <f>SUM(L23:L23)</f>
        <v>91.44</v>
      </c>
      <c r="M24" s="39" t="s">
        <v>28</v>
      </c>
      <c r="N24" s="38">
        <f>SUM(N23:N23)</f>
        <v>5.71</v>
      </c>
      <c r="O24" s="40">
        <v>24.28</v>
      </c>
      <c r="P24" s="41"/>
    </row>
    <row r="25" ht="29" customHeight="1" spans="1:16">
      <c r="A25" s="32" t="s">
        <v>59</v>
      </c>
      <c r="B25" s="33"/>
      <c r="C25" s="33"/>
      <c r="D25" s="33"/>
      <c r="E25" s="33"/>
      <c r="F25" s="33"/>
      <c r="G25" s="33"/>
      <c r="H25" s="33"/>
      <c r="I25" s="33"/>
      <c r="J25" s="33"/>
      <c r="K25" s="33"/>
      <c r="L25" s="33"/>
      <c r="M25" s="33"/>
      <c r="N25" s="33"/>
      <c r="O25" s="33"/>
      <c r="P25" s="33"/>
    </row>
    <row r="26" ht="54" spans="1:16">
      <c r="A26" s="42" t="s">
        <v>2</v>
      </c>
      <c r="B26" s="42" t="s">
        <v>3</v>
      </c>
      <c r="C26" s="43" t="s">
        <v>4</v>
      </c>
      <c r="D26" s="43" t="s">
        <v>5</v>
      </c>
      <c r="E26" s="43" t="s">
        <v>6</v>
      </c>
      <c r="F26" s="43" t="s">
        <v>7</v>
      </c>
      <c r="G26" s="42" t="s">
        <v>8</v>
      </c>
      <c r="H26" s="43" t="s">
        <v>9</v>
      </c>
      <c r="I26" s="43" t="s">
        <v>10</v>
      </c>
      <c r="J26" s="43" t="s">
        <v>11</v>
      </c>
      <c r="K26" s="43" t="s">
        <v>12</v>
      </c>
      <c r="L26" s="43" t="s">
        <v>13</v>
      </c>
      <c r="M26" s="43" t="s">
        <v>14</v>
      </c>
      <c r="N26" s="43" t="s">
        <v>15</v>
      </c>
      <c r="O26" s="43" t="s">
        <v>16</v>
      </c>
      <c r="P26" s="43" t="s">
        <v>17</v>
      </c>
    </row>
    <row r="27" ht="65" customHeight="1" spans="1:16">
      <c r="A27" s="42">
        <v>1</v>
      </c>
      <c r="B27" s="44" t="s">
        <v>18</v>
      </c>
      <c r="C27" s="45" t="s">
        <v>19</v>
      </c>
      <c r="D27" s="46" t="s">
        <v>50</v>
      </c>
      <c r="E27" s="46" t="s">
        <v>51</v>
      </c>
      <c r="F27" s="47" t="s">
        <v>52</v>
      </c>
      <c r="G27" s="54" t="s">
        <v>53</v>
      </c>
      <c r="H27" s="46" t="s">
        <v>24</v>
      </c>
      <c r="I27" s="46" t="s">
        <v>25</v>
      </c>
      <c r="J27" s="49" t="s">
        <v>26</v>
      </c>
      <c r="K27" s="49" t="s">
        <v>60</v>
      </c>
      <c r="L27" s="7">
        <v>91.44</v>
      </c>
      <c r="M27" s="35" t="s">
        <v>28</v>
      </c>
      <c r="N27" s="7">
        <v>5.71</v>
      </c>
      <c r="O27" s="36">
        <v>24.28</v>
      </c>
      <c r="P27" s="13" t="s">
        <v>29</v>
      </c>
    </row>
    <row r="28" ht="33" customHeight="1" spans="1:16">
      <c r="A28" s="50" t="s">
        <v>48</v>
      </c>
      <c r="B28" s="50"/>
      <c r="C28" s="50"/>
      <c r="D28" s="50"/>
      <c r="E28" s="50"/>
      <c r="F28" s="50"/>
      <c r="G28" s="50"/>
      <c r="H28" s="50"/>
      <c r="I28" s="50"/>
      <c r="J28" s="50"/>
      <c r="K28" s="50"/>
      <c r="L28" s="38">
        <f>SUM(L27:L27)</f>
        <v>91.44</v>
      </c>
      <c r="M28" s="39" t="s">
        <v>28</v>
      </c>
      <c r="N28" s="38">
        <f>SUM(N27:N27)</f>
        <v>5.71</v>
      </c>
      <c r="O28" s="40">
        <v>24.28</v>
      </c>
      <c r="P28" s="41"/>
    </row>
  </sheetData>
  <mergeCells count="12">
    <mergeCell ref="A1:P1"/>
    <mergeCell ref="A2:P2"/>
    <mergeCell ref="A12:K12"/>
    <mergeCell ref="A13:P13"/>
    <mergeCell ref="A16:K16"/>
    <mergeCell ref="A17:P17"/>
    <mergeCell ref="A20:K20"/>
    <mergeCell ref="A21:P21"/>
    <mergeCell ref="A24:K24"/>
    <mergeCell ref="A25:P25"/>
    <mergeCell ref="A28:K28"/>
    <mergeCell ref="B4:B11"/>
  </mergeCells>
  <conditionalFormatting sqref="F9">
    <cfRule type="duplicateValues" dxfId="0" priority="36"/>
  </conditionalFormatting>
  <conditionalFormatting sqref="F10">
    <cfRule type="duplicateValues" dxfId="0" priority="37"/>
  </conditionalFormatting>
  <conditionalFormatting sqref="F11">
    <cfRule type="duplicateValues" dxfId="0" priority="35"/>
  </conditionalFormatting>
  <pageMargins left="0.0118055555555556" right="0.0118055555555556" top="0.2125" bottom="0.01527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补差额表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王金帅</dc:creator>
  <cp:lastModifiedBy>唯有你</cp:lastModifiedBy>
  <dcterms:created xsi:type="dcterms:W3CDTF">2023-05-12T11:15:00Z</dcterms:created>
  <dcterms:modified xsi:type="dcterms:W3CDTF">2026-08-12T09:55:53Z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2DD68D8E48EB48EE83259F1BF8A488D7_13</vt:lpwstr>
  </property>
  <property fmtid="{D5CDD505-2E9C-101B-9397-08002B2CF9AE}" pid="4" name="CalculationRule">
    <vt:i4>0</vt:i4>
  </property>
</Properties>
</file>