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 activeTab="1"/>
  </bookViews>
  <sheets>
    <sheet name="花名册（企业）" sheetId="2" state="hidden" r:id="rId1"/>
    <sheet name="花名册" sheetId="4" r:id="rId2"/>
  </sheets>
  <calcPr calcId="144525"/>
</workbook>
</file>

<file path=xl/sharedStrings.xml><?xml version="1.0" encoding="utf-8"?>
<sst xmlns="http://schemas.openxmlformats.org/spreadsheetml/2006/main" count="333" uniqueCount="121">
  <si>
    <t>附件2：</t>
  </si>
  <si>
    <t>包头市重点行业领域中小微企业社会保险补贴申领重点群体花名册</t>
  </si>
  <si>
    <t>企业名称（公章）：</t>
  </si>
  <si>
    <t>申请时间：   年   月   日</t>
  </si>
  <si>
    <t>序号</t>
  </si>
  <si>
    <t>申请补贴人员姓名</t>
  </si>
  <si>
    <t>身份证号码</t>
  </si>
  <si>
    <t>人员类别</t>
  </si>
  <si>
    <t>劳动合同
起止日期</t>
  </si>
  <si>
    <t>本次申请补贴对应社保缴纳时段 (年月)</t>
  </si>
  <si>
    <t>基本养老保险个人缴费额 (元)</t>
  </si>
  <si>
    <t>基本医疗保险个人缴费额 (元)</t>
  </si>
  <si>
    <t>失业保险
个人缴费额 (元)</t>
  </si>
  <si>
    <r>
      <rPr>
        <sz val="11"/>
        <color theme="1"/>
        <rFont val="宋体"/>
        <charset val="134"/>
        <scheme val="minor"/>
      </rPr>
      <t>本次申请补贴金额 (元)
(∑前三项×25%)</t>
    </r>
    <r>
      <rPr>
        <sz val="11"/>
        <color rgb="FFFF0000"/>
        <rFont val="宋体"/>
        <charset val="134"/>
        <scheme val="minor"/>
      </rPr>
      <t>（取整）</t>
    </r>
  </si>
  <si>
    <t>本人签字</t>
  </si>
  <si>
    <t>联系电话</t>
  </si>
  <si>
    <t>备注</t>
  </si>
  <si>
    <t>张三</t>
  </si>
  <si>
    <t>XXXXXXXXXXXXXXXXX</t>
  </si>
  <si>
    <t>2025年登记失业半年以上人员</t>
  </si>
  <si>
    <t>20250101-20261231</t>
  </si>
  <si>
    <t>XXXX.XX</t>
  </si>
  <si>
    <t>接续</t>
  </si>
  <si>
    <t>李四</t>
  </si>
  <si>
    <t>2025届高校毕业生</t>
  </si>
  <si>
    <t>新增</t>
  </si>
  <si>
    <t>王五</t>
  </si>
  <si>
    <t>2023届（或2024届）离校未就业高校毕业生</t>
  </si>
  <si>
    <t>赵六</t>
  </si>
  <si>
    <t>防止返贫监测对象</t>
  </si>
  <si>
    <t xml:space="preserve">填表说明：
1.人员类别：2025年应届全日制普通高校毕业生、2023届（或2024届）离校未就业高校毕业生、2025年登记失业半年以上人员、防返贫监测对象。
2.社保缴纳时段：填写本次申请的月份，例如“202508”。每次申请时段不得超过12个月。
3.个人缴费额：请严格按照社保经办机构出具的缴费明细证明填写，确保数据准确无误。
4.申请补贴金额：计算公式为 (养老保险个人缴费额 + 医疗保险个人缴费额 + 失业保险个人缴费额) × 25%。
</t>
  </si>
  <si>
    <t>杭锦旗重点行业中小微企业吸纳重点群体第三批社会保险补贴花名册</t>
  </si>
  <si>
    <t>企业名称</t>
  </si>
  <si>
    <t>所在旗县区</t>
  </si>
  <si>
    <t>所属重点行业领域</t>
  </si>
  <si>
    <t>企业类型</t>
  </si>
  <si>
    <t>重点群体类别（填序号）</t>
  </si>
  <si>
    <t>补贴开始月份</t>
  </si>
  <si>
    <t>本次申请补贴月份</t>
  </si>
  <si>
    <t>本次申请补贴金额 (元)
(∑前三项×25%)</t>
  </si>
  <si>
    <t>申报类别</t>
  </si>
  <si>
    <t>内蒙古昱领科技有限公司</t>
  </si>
  <si>
    <t>杭锦旗</t>
  </si>
  <si>
    <t>现代服务业</t>
  </si>
  <si>
    <t>微型企业</t>
  </si>
  <si>
    <t>白倩漫</t>
  </si>
  <si>
    <t>1528***********322</t>
  </si>
  <si>
    <t>②</t>
  </si>
  <si>
    <t>2026.4.1-2027.4.1</t>
  </si>
  <si>
    <t>2026-04</t>
  </si>
  <si>
    <t>2026-07</t>
  </si>
  <si>
    <t>小计</t>
  </si>
  <si>
    <t>杭锦旗泰泽机动车检测技术有限公司</t>
  </si>
  <si>
    <t>小型</t>
  </si>
  <si>
    <t>赵萌萌</t>
  </si>
  <si>
    <t>1527***********326</t>
  </si>
  <si>
    <t>2025.11.1-2026.11.1</t>
  </si>
  <si>
    <t>202605-202607</t>
  </si>
  <si>
    <t>鄂尔多斯市昊华国泰化工有限公司</t>
  </si>
  <si>
    <t>制造业</t>
  </si>
  <si>
    <t>中型</t>
  </si>
  <si>
    <t>苗淇宇</t>
  </si>
  <si>
    <t>1502***********711</t>
  </si>
  <si>
    <t>2026.7.13-2032.7.12</t>
  </si>
  <si>
    <t>2026-08</t>
  </si>
  <si>
    <t>冯凯勃</t>
  </si>
  <si>
    <t>1527***********114</t>
  </si>
  <si>
    <t>①</t>
  </si>
  <si>
    <t>祝文健</t>
  </si>
  <si>
    <t>1523***********518</t>
  </si>
  <si>
    <t>侯宇虹</t>
  </si>
  <si>
    <t>1501***********160</t>
  </si>
  <si>
    <t>李洺涛</t>
  </si>
  <si>
    <t>1504***********018</t>
  </si>
  <si>
    <t>谢威扬</t>
  </si>
  <si>
    <t>4116***********917</t>
  </si>
  <si>
    <t>2026.7.6-2032.7.5</t>
  </si>
  <si>
    <t>吴予婷</t>
  </si>
  <si>
    <t>1528***********021</t>
  </si>
  <si>
    <t>袁琪洁</t>
  </si>
  <si>
    <t>1528***********246</t>
  </si>
  <si>
    <t>张鹏</t>
  </si>
  <si>
    <t>1509***********919</t>
  </si>
  <si>
    <t>范雅波</t>
  </si>
  <si>
    <t>1504***********618</t>
  </si>
  <si>
    <t>田金河</t>
  </si>
  <si>
    <t>1502***********911</t>
  </si>
  <si>
    <t>京宏伟</t>
  </si>
  <si>
    <t>1401***********03X</t>
  </si>
  <si>
    <t>侯平</t>
  </si>
  <si>
    <t>1527***********53X</t>
  </si>
  <si>
    <t>翟苗苗</t>
  </si>
  <si>
    <t>1526***********72X</t>
  </si>
  <si>
    <t>2026.7.8-2032.7.7</t>
  </si>
  <si>
    <t>杜星炫</t>
  </si>
  <si>
    <t>1506***********218</t>
  </si>
  <si>
    <t>内蒙古蒙之旅度假旅游有限公司鄂尔多斯草原旅游区</t>
  </si>
  <si>
    <t>服务业</t>
  </si>
  <si>
    <t>王树伟</t>
  </si>
  <si>
    <t>1504***********690</t>
  </si>
  <si>
    <t>2026.4.1-2027.12.31</t>
  </si>
  <si>
    <t>2026-05</t>
  </si>
  <si>
    <t>202605-202608</t>
  </si>
  <si>
    <t>1570.24</t>
  </si>
  <si>
    <t>531.48</t>
  </si>
  <si>
    <t>98.16</t>
  </si>
  <si>
    <t>519.97</t>
  </si>
  <si>
    <t>赵玲</t>
  </si>
  <si>
    <t>1406***********928</t>
  </si>
  <si>
    <t>2026-06</t>
  </si>
  <si>
    <t>202606-202608</t>
  </si>
  <si>
    <t>1177.68</t>
  </si>
  <si>
    <t>400.62</t>
  </si>
  <si>
    <t>73.62</t>
  </si>
  <si>
    <t>412.98</t>
  </si>
  <si>
    <t>内蒙古华洲药业有限公司</t>
  </si>
  <si>
    <t>苏超</t>
  </si>
  <si>
    <t>1527***********814</t>
  </si>
  <si>
    <r>
      <rPr>
        <sz val="10"/>
        <color theme="1"/>
        <rFont val="宋体"/>
        <charset val="134"/>
        <scheme val="minor"/>
      </rPr>
      <t>202</t>
    </r>
    <r>
      <rPr>
        <sz val="10"/>
        <color theme="1"/>
        <rFont val="宋体"/>
        <charset val="134"/>
        <scheme val="minor"/>
      </rPr>
      <t>4</t>
    </r>
    <r>
      <rPr>
        <sz val="10"/>
        <color theme="1"/>
        <rFont val="宋体"/>
        <charset val="134"/>
        <scheme val="minor"/>
      </rPr>
      <t>.</t>
    </r>
    <r>
      <rPr>
        <sz val="10"/>
        <color theme="1"/>
        <rFont val="宋体"/>
        <charset val="134"/>
        <scheme val="minor"/>
      </rPr>
      <t>11</t>
    </r>
    <r>
      <rPr>
        <sz val="10"/>
        <color theme="1"/>
        <rFont val="宋体"/>
        <charset val="134"/>
        <scheme val="minor"/>
      </rPr>
      <t>.</t>
    </r>
    <r>
      <rPr>
        <sz val="10"/>
        <color theme="1"/>
        <rFont val="宋体"/>
        <charset val="134"/>
        <scheme val="minor"/>
      </rPr>
      <t>26</t>
    </r>
    <r>
      <rPr>
        <sz val="10"/>
        <color theme="1"/>
        <rFont val="宋体"/>
        <charset val="134"/>
        <scheme val="minor"/>
      </rPr>
      <t>-202</t>
    </r>
    <r>
      <rPr>
        <sz val="10"/>
        <color theme="1"/>
        <rFont val="宋体"/>
        <charset val="134"/>
        <scheme val="minor"/>
      </rPr>
      <t>7</t>
    </r>
    <r>
      <rPr>
        <sz val="10"/>
        <color theme="1"/>
        <rFont val="宋体"/>
        <charset val="134"/>
        <scheme val="minor"/>
      </rPr>
      <t>.</t>
    </r>
    <r>
      <rPr>
        <sz val="10"/>
        <color theme="1"/>
        <rFont val="宋体"/>
        <charset val="134"/>
        <scheme val="minor"/>
      </rPr>
      <t>11</t>
    </r>
    <r>
      <rPr>
        <sz val="10"/>
        <color theme="1"/>
        <rFont val="宋体"/>
        <charset val="134"/>
        <scheme val="minor"/>
      </rPr>
      <t>.</t>
    </r>
    <r>
      <rPr>
        <sz val="10"/>
        <color theme="1"/>
        <rFont val="宋体"/>
        <charset val="134"/>
        <scheme val="minor"/>
      </rPr>
      <t>25</t>
    </r>
  </si>
  <si>
    <r>
      <rPr>
        <sz val="10"/>
        <color theme="1"/>
        <rFont val="宋体"/>
        <charset val="134"/>
        <scheme val="minor"/>
      </rPr>
      <t>202</t>
    </r>
    <r>
      <rPr>
        <sz val="10"/>
        <color theme="1"/>
        <rFont val="宋体"/>
        <charset val="134"/>
        <scheme val="minor"/>
      </rPr>
      <t>4</t>
    </r>
    <r>
      <rPr>
        <sz val="10"/>
        <color theme="1"/>
        <rFont val="宋体"/>
        <charset val="134"/>
        <scheme val="minor"/>
      </rPr>
      <t>-</t>
    </r>
    <r>
      <rPr>
        <sz val="10"/>
        <color theme="1"/>
        <rFont val="宋体"/>
        <charset val="134"/>
        <scheme val="minor"/>
      </rPr>
      <t>12</t>
    </r>
  </si>
  <si>
    <t>202412-202509</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</si>
</sst>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 "/>
  </numFmts>
  <fonts count="41">
    <font>
      <sz val="11"/>
      <color theme="1"/>
      <name val="宋体"/>
      <charset val="134"/>
      <scheme val="minor"/>
    </font>
    <font>
      <b/>
      <sz val="14"/>
      <color theme="1"/>
      <name val="宋体"/>
      <charset val="134"/>
    </font>
    <font>
      <sz val="10"/>
      <color theme="1"/>
      <name val="宋体"/>
      <charset val="134"/>
      <scheme val="minor"/>
    </font>
    <font>
      <sz val="10"/>
      <name val="宋体"/>
      <charset val="0"/>
    </font>
    <font>
      <sz val="10"/>
      <color rgb="FF000000"/>
      <name val="宋体"/>
      <charset val="134"/>
    </font>
    <font>
      <b/>
      <sz val="11"/>
      <color theme="1"/>
      <name val="宋体"/>
      <charset val="134"/>
      <scheme val="minor"/>
    </font>
    <font>
      <sz val="18"/>
      <name val="宋体"/>
      <charset val="0"/>
    </font>
    <font>
      <sz val="10"/>
      <color rgb="FFFF0000"/>
      <name val="Calibri"/>
      <charset val="134"/>
    </font>
    <font>
      <b/>
      <sz val="14"/>
      <color theme="1"/>
      <name val="宋体"/>
      <charset val="134"/>
      <scheme val="minor"/>
    </font>
    <font>
      <sz val="11"/>
      <color rgb="FF000000"/>
      <name val="宋体"/>
      <charset val="134"/>
    </font>
    <font>
      <sz val="10"/>
      <name val="宋体"/>
      <charset val="134"/>
    </font>
    <font>
      <b/>
      <sz val="12"/>
      <color rgb="FF000000"/>
      <name val="宋体"/>
      <charset val="134"/>
    </font>
    <font>
      <sz val="10"/>
      <color rgb="FF000000"/>
      <name val="SimSun"/>
      <charset val="134"/>
    </font>
    <font>
      <sz val="10"/>
      <color theme="1"/>
      <name val="宋体"/>
      <charset val="134"/>
    </font>
    <font>
      <b/>
      <sz val="11"/>
      <color theme="1"/>
      <name val="宋体"/>
      <charset val="134"/>
    </font>
    <font>
      <b/>
      <sz val="11"/>
      <name val="宋体"/>
      <charset val="134"/>
    </font>
    <font>
      <sz val="14"/>
      <color theme="1"/>
      <name val="宋体"/>
      <charset val="134"/>
      <scheme val="minor"/>
    </font>
    <font>
      <sz val="11"/>
      <color rgb="FFFF0000"/>
      <name val="宋体"/>
      <charset val="134"/>
      <scheme val="minor"/>
    </font>
    <font>
      <sz val="14"/>
      <color theme="1"/>
      <name val="楷体_GB2312"/>
      <charset val="134"/>
    </font>
    <font>
      <b/>
      <sz val="20"/>
      <color theme="1"/>
      <name val="方正公文小标宋"/>
      <charset val="134"/>
    </font>
    <font>
      <sz val="10"/>
      <name val="Arial"/>
      <charset val="0"/>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0"/>
      <color rgb="FF000000"/>
      <name val="Arial"/>
      <charset val="134"/>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FFFF"/>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32" fillId="15" borderId="7" applyNumberFormat="0" applyProtection="0">
      <alignment horizontal="left"/>
    </xf>
    <xf numFmtId="0" fontId="21" fillId="26" borderId="0" applyNumberFormat="0" applyBorder="0" applyAlignment="0" applyProtection="0">
      <alignment vertical="center"/>
    </xf>
    <xf numFmtId="0" fontId="37"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9" borderId="0" applyNumberFormat="0" applyBorder="0" applyAlignment="0" applyProtection="0">
      <alignment vertical="center"/>
    </xf>
    <xf numFmtId="0" fontId="25" fillId="5" borderId="0" applyNumberFormat="0" applyBorder="0" applyAlignment="0" applyProtection="0">
      <alignment vertical="center"/>
    </xf>
    <xf numFmtId="43" fontId="0" fillId="0" borderId="0" applyFont="0" applyFill="0" applyBorder="0" applyAlignment="0" applyProtection="0">
      <alignment vertical="center"/>
    </xf>
    <xf numFmtId="0" fontId="29" fillId="29"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4" borderId="6" applyNumberFormat="0" applyFont="0" applyAlignment="0" applyProtection="0">
      <alignment vertical="center"/>
    </xf>
    <xf numFmtId="0" fontId="29" fillId="22" borderId="0" applyNumberFormat="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4" applyNumberFormat="0" applyFill="0" applyAlignment="0" applyProtection="0">
      <alignment vertical="center"/>
    </xf>
    <xf numFmtId="0" fontId="27" fillId="0" borderId="4" applyNumberFormat="0" applyFill="0" applyAlignment="0" applyProtection="0">
      <alignment vertical="center"/>
    </xf>
    <xf numFmtId="0" fontId="29" fillId="28" borderId="0" applyNumberFormat="0" applyBorder="0" applyAlignment="0" applyProtection="0">
      <alignment vertical="center"/>
    </xf>
    <xf numFmtId="0" fontId="23" fillId="0" borderId="9" applyNumberFormat="0" applyFill="0" applyAlignment="0" applyProtection="0">
      <alignment vertical="center"/>
    </xf>
    <xf numFmtId="0" fontId="29" fillId="21" borderId="0" applyNumberFormat="0" applyBorder="0" applyAlignment="0" applyProtection="0">
      <alignment vertical="center"/>
    </xf>
    <xf numFmtId="0" fontId="30" fillId="13" borderId="5" applyNumberFormat="0" applyAlignment="0" applyProtection="0">
      <alignment vertical="center"/>
    </xf>
    <xf numFmtId="0" fontId="38" fillId="13" borderId="10" applyNumberFormat="0" applyAlignment="0" applyProtection="0">
      <alignment vertical="center"/>
    </xf>
    <xf numFmtId="0" fontId="26" fillId="8" borderId="3" applyNumberFormat="0" applyAlignment="0" applyProtection="0">
      <alignment vertical="center"/>
    </xf>
    <xf numFmtId="0" fontId="21" fillId="33" borderId="0" applyNumberFormat="0" applyBorder="0" applyAlignment="0" applyProtection="0">
      <alignment vertical="center"/>
    </xf>
    <xf numFmtId="0" fontId="29" fillId="18" borderId="0" applyNumberFormat="0" applyBorder="0" applyAlignment="0" applyProtection="0">
      <alignment vertical="center"/>
    </xf>
    <xf numFmtId="0" fontId="39" fillId="0" borderId="11" applyNumberFormat="0" applyFill="0" applyAlignment="0" applyProtection="0">
      <alignment vertical="center"/>
    </xf>
    <xf numFmtId="0" fontId="33" fillId="0" borderId="8" applyNumberFormat="0" applyFill="0" applyAlignment="0" applyProtection="0">
      <alignment vertical="center"/>
    </xf>
    <xf numFmtId="0" fontId="40" fillId="32" borderId="0" applyNumberFormat="0" applyBorder="0" applyAlignment="0" applyProtection="0">
      <alignment vertical="center"/>
    </xf>
    <xf numFmtId="0" fontId="36" fillId="20" borderId="0" applyNumberFormat="0" applyBorder="0" applyAlignment="0" applyProtection="0">
      <alignment vertical="center"/>
    </xf>
    <xf numFmtId="0" fontId="21" fillId="25" borderId="0" applyNumberFormat="0" applyBorder="0" applyAlignment="0" applyProtection="0">
      <alignment vertical="center"/>
    </xf>
    <xf numFmtId="0" fontId="29" fillId="12" borderId="0" applyNumberFormat="0" applyBorder="0" applyAlignment="0" applyProtection="0">
      <alignment vertical="center"/>
    </xf>
    <xf numFmtId="0" fontId="21" fillId="24" borderId="0" applyNumberFormat="0" applyBorder="0" applyAlignment="0" applyProtection="0">
      <alignment vertical="center"/>
    </xf>
    <xf numFmtId="0" fontId="21" fillId="7" borderId="0" applyNumberFormat="0" applyBorder="0" applyAlignment="0" applyProtection="0">
      <alignment vertical="center"/>
    </xf>
    <xf numFmtId="0" fontId="21" fillId="31" borderId="0" applyNumberFormat="0" applyBorder="0" applyAlignment="0" applyProtection="0">
      <alignment vertical="center"/>
    </xf>
    <xf numFmtId="0" fontId="21" fillId="4" borderId="0" applyNumberFormat="0" applyBorder="0" applyAlignment="0" applyProtection="0">
      <alignment vertical="center"/>
    </xf>
    <xf numFmtId="0" fontId="29" fillId="11" borderId="0" applyNumberFormat="0" applyBorder="0" applyAlignment="0" applyProtection="0">
      <alignment vertical="center"/>
    </xf>
    <xf numFmtId="0" fontId="29" fillId="17" borderId="0" applyNumberFormat="0" applyBorder="0" applyAlignment="0" applyProtection="0">
      <alignment vertical="center"/>
    </xf>
    <xf numFmtId="0" fontId="21" fillId="30" borderId="0" applyNumberFormat="0" applyBorder="0" applyAlignment="0" applyProtection="0">
      <alignment vertical="center"/>
    </xf>
    <xf numFmtId="0" fontId="21" fillId="3" borderId="0" applyNumberFormat="0" applyBorder="0" applyAlignment="0" applyProtection="0">
      <alignment vertical="center"/>
    </xf>
    <xf numFmtId="0" fontId="29" fillId="10" borderId="0" applyNumberFormat="0" applyBorder="0" applyAlignment="0" applyProtection="0">
      <alignment vertical="center"/>
    </xf>
    <xf numFmtId="0" fontId="21" fillId="6" borderId="0" applyNumberFormat="0" applyBorder="0" applyAlignment="0" applyProtection="0">
      <alignment vertical="center"/>
    </xf>
    <xf numFmtId="0" fontId="29" fillId="27" borderId="0" applyNumberFormat="0" applyBorder="0" applyAlignment="0" applyProtection="0">
      <alignment vertical="center"/>
    </xf>
    <xf numFmtId="0" fontId="29" fillId="16" borderId="0" applyNumberFormat="0" applyBorder="0" applyAlignment="0" applyProtection="0">
      <alignment vertical="center"/>
    </xf>
    <xf numFmtId="0" fontId="21" fillId="2" borderId="0" applyNumberFormat="0" applyBorder="0" applyAlignment="0" applyProtection="0">
      <alignment vertical="center"/>
    </xf>
    <xf numFmtId="0" fontId="29" fillId="19" borderId="0" applyNumberFormat="0" applyBorder="0" applyAlignment="0" applyProtection="0">
      <alignment vertical="center"/>
    </xf>
  </cellStyleXfs>
  <cellXfs count="5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justify" vertical="center"/>
    </xf>
    <xf numFmtId="0" fontId="1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lignment vertical="center"/>
    </xf>
    <xf numFmtId="0"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49" fontId="12" fillId="0" borderId="2" xfId="0" applyNumberFormat="1" applyFont="1" applyBorder="1" applyAlignment="1" applyProtection="1">
      <alignment horizontal="center" vertical="center" shrinkToFit="1"/>
    </xf>
    <xf numFmtId="49" fontId="2"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xf>
    <xf numFmtId="0" fontId="10" fillId="0" borderId="1" xfId="0" applyFont="1" applyFill="1" applyBorder="1" applyAlignment="1" applyProtection="1">
      <alignment horizontal="center" vertical="center"/>
    </xf>
    <xf numFmtId="0" fontId="13"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xf>
    <xf numFmtId="0" fontId="15" fillId="0" borderId="1" xfId="0" applyFont="1" applyFill="1" applyBorder="1" applyAlignment="1" applyProtection="1">
      <alignment horizontal="center" vertical="center"/>
    </xf>
    <xf numFmtId="0" fontId="14"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49" fontId="0" fillId="0" borderId="1" xfId="0" applyNumberFormat="1" applyBorder="1">
      <alignment vertical="center"/>
    </xf>
    <xf numFmtId="49" fontId="0" fillId="0" borderId="1" xfId="0" applyNumberFormat="1" applyBorder="1" applyAlignment="1">
      <alignment horizontal="center" vertical="center"/>
    </xf>
    <xf numFmtId="0" fontId="0" fillId="0" borderId="1" xfId="0" applyBorder="1" applyAlignment="1">
      <alignment vertical="center"/>
    </xf>
    <xf numFmtId="0" fontId="0" fillId="0" borderId="0" xfId="0" applyBorder="1" applyAlignment="1">
      <alignment vertical="center"/>
    </xf>
    <xf numFmtId="49" fontId="17"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0" fillId="0" borderId="0" xfId="0" applyFill="1" applyAlignment="1">
      <alignment horizontal="center" vertical="center"/>
    </xf>
    <xf numFmtId="0" fontId="18" fillId="0" borderId="0" xfId="0" applyFont="1">
      <alignment vertical="center"/>
    </xf>
    <xf numFmtId="0" fontId="19" fillId="0" borderId="0" xfId="0" applyFont="1" applyAlignment="1">
      <alignment horizontal="center"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0" xfId="0" applyAlignment="1">
      <alignment horizontal="left" vertical="center" wrapText="1"/>
    </xf>
    <xf numFmtId="0" fontId="0" fillId="0" borderId="1" xfId="0" applyFont="1" applyBorder="1" applyAlignment="1">
      <alignment horizontal="center" vertical="center" wrapText="1"/>
    </xf>
    <xf numFmtId="0" fontId="10" fillId="0" borderId="1" xfId="0" applyNumberFormat="1" applyFont="1" applyFill="1" applyBorder="1" applyAlignment="1" quotePrefix="1">
      <alignment horizontal="center" vertical="center"/>
    </xf>
  </cellXfs>
  <cellStyles count="50">
    <cellStyle name="常规" xfId="0" builtinId="0"/>
    <cellStyle name="货币[0]" xfId="1" builtinId="7"/>
    <cellStyle name="background-color:White; color:Black; font:font-family:Arial; font-size:10pt; font-weight:normal; font-style:normal; ; font-family:Arial; font-size:10pt; font-weight:normal; font-style:normal; border-collapse:separate; border-left:Black 1px solid; border-r"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K4" sqref="K4"/>
    </sheetView>
  </sheetViews>
  <sheetFormatPr defaultColWidth="9" defaultRowHeight="13.5"/>
  <cols>
    <col min="1" max="1" width="7.13333333333333" customWidth="1"/>
    <col min="2" max="2" width="10.75" customWidth="1"/>
    <col min="3" max="3" width="21.8833333333333" customWidth="1"/>
    <col min="4" max="4" width="25.75" customWidth="1"/>
    <col min="5" max="5" width="13.1333333333333" customWidth="1"/>
    <col min="6" max="6" width="12.25" customWidth="1"/>
    <col min="10" max="10" width="13.8833333333333" customWidth="1"/>
  </cols>
  <sheetData>
    <row r="1" ht="31" customHeight="1" spans="1:1">
      <c r="A1" t="s">
        <v>0</v>
      </c>
    </row>
    <row r="2" ht="42" customHeight="1" spans="1:13">
      <c r="A2" s="47" t="s">
        <v>1</v>
      </c>
      <c r="B2" s="47"/>
      <c r="C2" s="47"/>
      <c r="D2" s="47"/>
      <c r="E2" s="47"/>
      <c r="F2" s="47"/>
      <c r="G2" s="47"/>
      <c r="H2" s="47"/>
      <c r="I2" s="47"/>
      <c r="J2" s="47"/>
      <c r="K2" s="47"/>
      <c r="L2" s="47"/>
      <c r="M2" s="47"/>
    </row>
    <row r="3" s="46" customFormat="1" ht="23" customHeight="1" spans="1:10">
      <c r="A3" s="48" t="s">
        <v>2</v>
      </c>
      <c r="B3" s="49"/>
      <c r="C3" s="49"/>
      <c r="D3" s="49"/>
      <c r="E3" s="49"/>
      <c r="F3" s="49"/>
      <c r="G3" s="50" t="s">
        <v>3</v>
      </c>
      <c r="H3" s="50"/>
      <c r="I3" s="50"/>
      <c r="J3" s="50"/>
    </row>
    <row r="4" ht="78" customHeight="1" spans="1:13">
      <c r="A4" s="15" t="s">
        <v>4</v>
      </c>
      <c r="B4" s="51" t="s">
        <v>5</v>
      </c>
      <c r="C4" s="15" t="s">
        <v>6</v>
      </c>
      <c r="D4" s="15" t="s">
        <v>7</v>
      </c>
      <c r="E4" s="51" t="s">
        <v>8</v>
      </c>
      <c r="F4" s="51" t="s">
        <v>9</v>
      </c>
      <c r="G4" s="51" t="s">
        <v>10</v>
      </c>
      <c r="H4" s="51" t="s">
        <v>11</v>
      </c>
      <c r="I4" s="51" t="s">
        <v>12</v>
      </c>
      <c r="J4" s="57" t="s">
        <v>13</v>
      </c>
      <c r="K4" s="19" t="s">
        <v>14</v>
      </c>
      <c r="L4" s="19" t="s">
        <v>15</v>
      </c>
      <c r="M4" s="15" t="s">
        <v>16</v>
      </c>
    </row>
    <row r="5" ht="39" customHeight="1" spans="1:13">
      <c r="A5" s="52">
        <v>1</v>
      </c>
      <c r="B5" s="53" t="s">
        <v>17</v>
      </c>
      <c r="C5" s="54" t="s">
        <v>18</v>
      </c>
      <c r="D5" s="55" t="s">
        <v>19</v>
      </c>
      <c r="E5" s="55" t="s">
        <v>20</v>
      </c>
      <c r="F5" s="55">
        <v>202506</v>
      </c>
      <c r="G5" s="55" t="s">
        <v>21</v>
      </c>
      <c r="H5" s="55" t="s">
        <v>21</v>
      </c>
      <c r="I5" s="55" t="s">
        <v>21</v>
      </c>
      <c r="J5" s="55" t="s">
        <v>21</v>
      </c>
      <c r="K5" s="19"/>
      <c r="L5" s="19"/>
      <c r="M5" s="15" t="s">
        <v>22</v>
      </c>
    </row>
    <row r="6" ht="39" customHeight="1" spans="1:13">
      <c r="A6" s="52">
        <v>2</v>
      </c>
      <c r="B6" s="53" t="s">
        <v>23</v>
      </c>
      <c r="C6" s="54"/>
      <c r="D6" s="55" t="s">
        <v>24</v>
      </c>
      <c r="E6" s="55"/>
      <c r="F6" s="55"/>
      <c r="G6" s="55"/>
      <c r="H6" s="55"/>
      <c r="I6" s="55"/>
      <c r="J6" s="55"/>
      <c r="K6" s="19"/>
      <c r="L6" s="19"/>
      <c r="M6" s="15" t="s">
        <v>25</v>
      </c>
    </row>
    <row r="7" ht="39" customHeight="1" spans="1:13">
      <c r="A7" s="52">
        <v>3</v>
      </c>
      <c r="B7" s="53" t="s">
        <v>26</v>
      </c>
      <c r="C7" s="54"/>
      <c r="D7" s="55" t="s">
        <v>27</v>
      </c>
      <c r="E7" s="55"/>
      <c r="F7" s="55"/>
      <c r="G7" s="55"/>
      <c r="H7" s="55"/>
      <c r="I7" s="55"/>
      <c r="J7" s="55"/>
      <c r="K7" s="19"/>
      <c r="L7" s="19"/>
      <c r="M7" s="15"/>
    </row>
    <row r="8" ht="39" customHeight="1" spans="1:13">
      <c r="A8" s="52">
        <v>4</v>
      </c>
      <c r="B8" s="53" t="s">
        <v>28</v>
      </c>
      <c r="C8" s="54"/>
      <c r="D8" s="55" t="s">
        <v>29</v>
      </c>
      <c r="E8" s="55"/>
      <c r="F8" s="55"/>
      <c r="G8" s="55"/>
      <c r="H8" s="55"/>
      <c r="I8" s="55"/>
      <c r="J8" s="55"/>
      <c r="K8" s="19"/>
      <c r="L8" s="19"/>
      <c r="M8" s="15"/>
    </row>
    <row r="9" s="1" customFormat="1" ht="31" customHeight="1" spans="1:13">
      <c r="A9" s="52"/>
      <c r="B9" s="55"/>
      <c r="C9" s="52"/>
      <c r="D9" s="52"/>
      <c r="E9" s="55"/>
      <c r="F9" s="55"/>
      <c r="G9" s="55"/>
      <c r="H9" s="55"/>
      <c r="I9" s="55"/>
      <c r="J9" s="55"/>
      <c r="K9" s="15"/>
      <c r="L9" s="15"/>
      <c r="M9" s="15"/>
    </row>
    <row r="10" s="1" customFormat="1" ht="27" customHeight="1" spans="1:13">
      <c r="A10" s="52"/>
      <c r="B10" s="52"/>
      <c r="C10" s="52"/>
      <c r="D10" s="52"/>
      <c r="E10" s="52"/>
      <c r="F10" s="52"/>
      <c r="G10" s="52"/>
      <c r="H10" s="52"/>
      <c r="I10" s="52"/>
      <c r="J10" s="52"/>
      <c r="K10" s="15"/>
      <c r="L10" s="15"/>
      <c r="M10" s="15"/>
    </row>
    <row r="11" spans="1:13">
      <c r="A11" s="19"/>
      <c r="B11" s="19"/>
      <c r="C11" s="19"/>
      <c r="D11" s="19"/>
      <c r="E11" s="19"/>
      <c r="F11" s="19"/>
      <c r="G11" s="19"/>
      <c r="H11" s="19"/>
      <c r="I11" s="19"/>
      <c r="J11" s="19"/>
      <c r="K11" s="19"/>
      <c r="L11" s="19"/>
      <c r="M11" s="15"/>
    </row>
    <row r="12" spans="1:13">
      <c r="A12" s="19"/>
      <c r="B12" s="19"/>
      <c r="C12" s="19"/>
      <c r="D12" s="19"/>
      <c r="E12" s="19"/>
      <c r="F12" s="19"/>
      <c r="G12" s="19"/>
      <c r="H12" s="19"/>
      <c r="I12" s="19"/>
      <c r="J12" s="19"/>
      <c r="K12" s="19"/>
      <c r="L12" s="19"/>
      <c r="M12" s="15"/>
    </row>
    <row r="13" spans="1:13">
      <c r="A13" s="19"/>
      <c r="B13" s="19"/>
      <c r="C13" s="19"/>
      <c r="D13" s="19"/>
      <c r="E13" s="19"/>
      <c r="F13" s="19"/>
      <c r="G13" s="19"/>
      <c r="H13" s="19"/>
      <c r="I13" s="19"/>
      <c r="J13" s="19"/>
      <c r="K13" s="19"/>
      <c r="L13" s="19"/>
      <c r="M13" s="15"/>
    </row>
    <row r="14" spans="1:13">
      <c r="A14" s="19"/>
      <c r="B14" s="19"/>
      <c r="C14" s="19"/>
      <c r="D14" s="19"/>
      <c r="E14" s="19"/>
      <c r="F14" s="19"/>
      <c r="G14" s="19"/>
      <c r="H14" s="19"/>
      <c r="I14" s="19"/>
      <c r="J14" s="19"/>
      <c r="K14" s="19"/>
      <c r="L14" s="19"/>
      <c r="M14" s="15"/>
    </row>
    <row r="15" ht="184" customHeight="1" spans="1:10">
      <c r="A15" s="56" t="s">
        <v>30</v>
      </c>
      <c r="B15" s="56"/>
      <c r="C15" s="56"/>
      <c r="D15" s="56"/>
      <c r="E15" s="56"/>
      <c r="F15" s="56"/>
      <c r="G15" s="56"/>
      <c r="H15" s="56"/>
      <c r="I15" s="56"/>
      <c r="J15" s="56"/>
    </row>
  </sheetData>
  <mergeCells count="3">
    <mergeCell ref="A2:M2"/>
    <mergeCell ref="G3:J3"/>
    <mergeCell ref="A15:J1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2"/>
  <sheetViews>
    <sheetView tabSelected="1" topLeftCell="A20" workbookViewId="0">
      <selection activeCell="O32" sqref="O32"/>
    </sheetView>
  </sheetViews>
  <sheetFormatPr defaultColWidth="9" defaultRowHeight="13.5"/>
  <cols>
    <col min="1" max="1" width="5.875" customWidth="1"/>
    <col min="2" max="2" width="11.3833333333333" customWidth="1"/>
    <col min="3" max="3" width="7.38333333333333" customWidth="1"/>
    <col min="4" max="4" width="7.88333333333333" customWidth="1"/>
    <col min="5" max="5" width="5.63333333333333" customWidth="1"/>
    <col min="6" max="6" width="7.63333333333333" customWidth="1"/>
    <col min="7" max="7" width="17.75" customWidth="1"/>
    <col min="8" max="8" width="7.5" customWidth="1"/>
    <col min="9" max="9" width="13.1333333333333" customWidth="1"/>
    <col min="10" max="10" width="9.13333333333333" customWidth="1"/>
    <col min="11" max="11" width="15.25" customWidth="1"/>
    <col min="12" max="12" width="10.5" customWidth="1"/>
    <col min="13" max="13" width="10.25" customWidth="1"/>
    <col min="14" max="14" width="10.5" customWidth="1"/>
    <col min="15" max="15" width="11.75" customWidth="1"/>
    <col min="16" max="16" width="7.5" customWidth="1"/>
  </cols>
  <sheetData>
    <row r="1" customFormat="1" ht="19" customHeight="1" spans="1:1">
      <c r="A1" t="s">
        <v>0</v>
      </c>
    </row>
    <row r="2" customFormat="1" ht="42" customHeight="1" spans="1:16">
      <c r="A2" s="2" t="s">
        <v>31</v>
      </c>
      <c r="B2" s="2"/>
      <c r="C2" s="2"/>
      <c r="D2" s="2"/>
      <c r="E2" s="2"/>
      <c r="F2" s="2"/>
      <c r="G2" s="2"/>
      <c r="H2" s="2"/>
      <c r="I2" s="2"/>
      <c r="J2" s="2"/>
      <c r="K2" s="2"/>
      <c r="L2" s="2"/>
      <c r="M2" s="2"/>
      <c r="N2" s="2"/>
      <c r="O2" s="2"/>
      <c r="P2" s="2"/>
    </row>
    <row r="3" customFormat="1" ht="66" customHeight="1" spans="1:16">
      <c r="A3" s="3" t="s">
        <v>4</v>
      </c>
      <c r="B3" s="3" t="s">
        <v>32</v>
      </c>
      <c r="C3" s="4" t="s">
        <v>33</v>
      </c>
      <c r="D3" s="4" t="s">
        <v>34</v>
      </c>
      <c r="E3" s="4" t="s">
        <v>35</v>
      </c>
      <c r="F3" s="4" t="s">
        <v>5</v>
      </c>
      <c r="G3" s="3" t="s">
        <v>6</v>
      </c>
      <c r="H3" s="4" t="s">
        <v>36</v>
      </c>
      <c r="I3" s="4" t="s">
        <v>8</v>
      </c>
      <c r="J3" s="4" t="s">
        <v>37</v>
      </c>
      <c r="K3" s="4" t="s">
        <v>38</v>
      </c>
      <c r="L3" s="4" t="s">
        <v>10</v>
      </c>
      <c r="M3" s="4" t="s">
        <v>11</v>
      </c>
      <c r="N3" s="4" t="s">
        <v>12</v>
      </c>
      <c r="O3" s="4" t="s">
        <v>39</v>
      </c>
      <c r="P3" s="4" t="s">
        <v>40</v>
      </c>
    </row>
    <row r="4" customFormat="1" ht="50" customHeight="1" spans="1:17">
      <c r="A4" s="5">
        <v>1</v>
      </c>
      <c r="B4" s="6" t="s">
        <v>41</v>
      </c>
      <c r="C4" s="6" t="s">
        <v>42</v>
      </c>
      <c r="D4" s="7" t="s">
        <v>43</v>
      </c>
      <c r="E4" s="7" t="s">
        <v>44</v>
      </c>
      <c r="F4" s="6" t="s">
        <v>45</v>
      </c>
      <c r="G4" s="8" t="s">
        <v>46</v>
      </c>
      <c r="H4" s="7" t="s">
        <v>47</v>
      </c>
      <c r="I4" s="7" t="s">
        <v>48</v>
      </c>
      <c r="J4" s="23" t="s">
        <v>49</v>
      </c>
      <c r="K4" s="23" t="s">
        <v>50</v>
      </c>
      <c r="L4" s="24">
        <v>392.56</v>
      </c>
      <c r="M4" s="25">
        <v>134.88</v>
      </c>
      <c r="N4" s="26">
        <v>24.54</v>
      </c>
      <c r="O4" s="27">
        <v>137.99</v>
      </c>
      <c r="P4" s="7" t="s">
        <v>22</v>
      </c>
      <c r="Q4" s="45"/>
    </row>
    <row r="5" s="1" customFormat="1" ht="36" customHeight="1" spans="1:16">
      <c r="A5" s="9" t="s">
        <v>51</v>
      </c>
      <c r="B5" s="9"/>
      <c r="C5" s="9"/>
      <c r="D5" s="9"/>
      <c r="E5" s="9"/>
      <c r="F5" s="9"/>
      <c r="G5" s="9"/>
      <c r="H5" s="9"/>
      <c r="I5" s="9"/>
      <c r="J5" s="9"/>
      <c r="K5" s="9"/>
      <c r="L5" s="28">
        <v>392.56</v>
      </c>
      <c r="M5" s="29">
        <v>134.88</v>
      </c>
      <c r="N5" s="30">
        <v>24.54</v>
      </c>
      <c r="O5" s="31">
        <v>137.99</v>
      </c>
      <c r="P5" s="32"/>
    </row>
    <row r="6" ht="48" spans="1:16">
      <c r="A6" s="3" t="s">
        <v>4</v>
      </c>
      <c r="B6" s="3" t="s">
        <v>32</v>
      </c>
      <c r="C6" s="4" t="s">
        <v>33</v>
      </c>
      <c r="D6" s="4" t="s">
        <v>34</v>
      </c>
      <c r="E6" s="4" t="s">
        <v>35</v>
      </c>
      <c r="F6" s="4" t="s">
        <v>5</v>
      </c>
      <c r="G6" s="3" t="s">
        <v>6</v>
      </c>
      <c r="H6" s="4" t="s">
        <v>36</v>
      </c>
      <c r="I6" s="4" t="s">
        <v>8</v>
      </c>
      <c r="J6" s="4" t="s">
        <v>37</v>
      </c>
      <c r="K6" s="4" t="s">
        <v>38</v>
      </c>
      <c r="L6" s="4" t="s">
        <v>10</v>
      </c>
      <c r="M6" s="4" t="s">
        <v>11</v>
      </c>
      <c r="N6" s="4" t="s">
        <v>12</v>
      </c>
      <c r="O6" s="4" t="s">
        <v>39</v>
      </c>
      <c r="P6" s="4" t="s">
        <v>40</v>
      </c>
    </row>
    <row r="7" ht="54" customHeight="1" spans="1:16">
      <c r="A7" s="5">
        <v>1</v>
      </c>
      <c r="B7" s="6" t="s">
        <v>52</v>
      </c>
      <c r="C7" s="6" t="s">
        <v>42</v>
      </c>
      <c r="D7" s="7" t="s">
        <v>43</v>
      </c>
      <c r="E7" s="7" t="s">
        <v>53</v>
      </c>
      <c r="F7" s="6" t="s">
        <v>54</v>
      </c>
      <c r="G7" s="8" t="s">
        <v>55</v>
      </c>
      <c r="H7" s="7" t="s">
        <v>47</v>
      </c>
      <c r="I7" s="7" t="s">
        <v>56</v>
      </c>
      <c r="J7" s="7">
        <v>202605</v>
      </c>
      <c r="K7" s="7" t="s">
        <v>57</v>
      </c>
      <c r="L7" s="7">
        <v>1177.68</v>
      </c>
      <c r="M7" s="7">
        <v>396.6</v>
      </c>
      <c r="N7" s="7">
        <v>73.62</v>
      </c>
      <c r="O7" s="23">
        <v>411.97</v>
      </c>
      <c r="P7" s="7" t="s">
        <v>25</v>
      </c>
    </row>
    <row r="8" ht="42" customHeight="1" spans="1:16">
      <c r="A8" s="9" t="s">
        <v>51</v>
      </c>
      <c r="B8" s="9"/>
      <c r="C8" s="9"/>
      <c r="D8" s="9"/>
      <c r="E8" s="9"/>
      <c r="F8" s="9"/>
      <c r="G8" s="9"/>
      <c r="H8" s="9"/>
      <c r="I8" s="9"/>
      <c r="J8" s="9"/>
      <c r="K8" s="9"/>
      <c r="L8" s="33">
        <f t="shared" ref="L8:N8" si="0">SUM(L7:L7)</f>
        <v>1177.68</v>
      </c>
      <c r="M8" s="33">
        <f t="shared" si="0"/>
        <v>396.6</v>
      </c>
      <c r="N8" s="33">
        <f t="shared" si="0"/>
        <v>73.62</v>
      </c>
      <c r="O8" s="34">
        <v>411.97</v>
      </c>
      <c r="P8" s="32"/>
    </row>
    <row r="9" ht="54" customHeight="1" spans="1:16">
      <c r="A9" s="3" t="s">
        <v>4</v>
      </c>
      <c r="B9" s="3" t="s">
        <v>32</v>
      </c>
      <c r="C9" s="4" t="s">
        <v>33</v>
      </c>
      <c r="D9" s="4" t="s">
        <v>34</v>
      </c>
      <c r="E9" s="4" t="s">
        <v>35</v>
      </c>
      <c r="F9" s="4" t="s">
        <v>5</v>
      </c>
      <c r="G9" s="3" t="s">
        <v>6</v>
      </c>
      <c r="H9" s="4" t="s">
        <v>36</v>
      </c>
      <c r="I9" s="4" t="s">
        <v>8</v>
      </c>
      <c r="J9" s="4" t="s">
        <v>37</v>
      </c>
      <c r="K9" s="4" t="s">
        <v>38</v>
      </c>
      <c r="L9" s="4" t="s">
        <v>10</v>
      </c>
      <c r="M9" s="4" t="s">
        <v>11</v>
      </c>
      <c r="N9" s="4" t="s">
        <v>12</v>
      </c>
      <c r="O9" s="4" t="s">
        <v>39</v>
      </c>
      <c r="P9" s="4" t="s">
        <v>40</v>
      </c>
    </row>
    <row r="10" ht="24" spans="1:16">
      <c r="A10" s="5">
        <v>1</v>
      </c>
      <c r="B10" s="10" t="s">
        <v>58</v>
      </c>
      <c r="C10" s="6" t="s">
        <v>42</v>
      </c>
      <c r="D10" s="7" t="s">
        <v>59</v>
      </c>
      <c r="E10" s="7" t="s">
        <v>60</v>
      </c>
      <c r="F10" s="7" t="s">
        <v>61</v>
      </c>
      <c r="G10" s="7" t="s">
        <v>62</v>
      </c>
      <c r="H10" s="11" t="s">
        <v>47</v>
      </c>
      <c r="I10" s="7" t="s">
        <v>63</v>
      </c>
      <c r="J10" s="23" t="s">
        <v>50</v>
      </c>
      <c r="K10" s="23" t="s">
        <v>64</v>
      </c>
      <c r="L10" s="24">
        <v>392.56</v>
      </c>
      <c r="M10" s="26">
        <v>134.88</v>
      </c>
      <c r="N10" s="26">
        <v>24.54</v>
      </c>
      <c r="O10" s="27">
        <v>137.99</v>
      </c>
      <c r="P10" s="7" t="s">
        <v>22</v>
      </c>
    </row>
    <row r="11" ht="24" spans="1:16">
      <c r="A11" s="5">
        <v>2</v>
      </c>
      <c r="B11" s="10"/>
      <c r="C11" s="6" t="s">
        <v>42</v>
      </c>
      <c r="D11" s="7" t="s">
        <v>59</v>
      </c>
      <c r="E11" s="7" t="s">
        <v>60</v>
      </c>
      <c r="F11" s="7" t="s">
        <v>65</v>
      </c>
      <c r="G11" s="7" t="s">
        <v>66</v>
      </c>
      <c r="H11" s="7" t="s">
        <v>67</v>
      </c>
      <c r="I11" s="7" t="s">
        <v>63</v>
      </c>
      <c r="J11" s="23" t="s">
        <v>50</v>
      </c>
      <c r="K11" s="23" t="s">
        <v>64</v>
      </c>
      <c r="L11" s="24">
        <v>392.56</v>
      </c>
      <c r="M11" s="26">
        <v>134.88</v>
      </c>
      <c r="N11" s="26">
        <v>24.54</v>
      </c>
      <c r="O11" s="27">
        <v>137.99</v>
      </c>
      <c r="P11" s="7" t="s">
        <v>22</v>
      </c>
    </row>
    <row r="12" ht="24" spans="1:16">
      <c r="A12" s="5">
        <v>3</v>
      </c>
      <c r="B12" s="10"/>
      <c r="C12" s="6" t="s">
        <v>42</v>
      </c>
      <c r="D12" s="7" t="s">
        <v>59</v>
      </c>
      <c r="E12" s="7" t="s">
        <v>60</v>
      </c>
      <c r="F12" s="7" t="s">
        <v>68</v>
      </c>
      <c r="G12" s="7" t="s">
        <v>69</v>
      </c>
      <c r="H12" s="7" t="s">
        <v>67</v>
      </c>
      <c r="I12" s="7" t="s">
        <v>63</v>
      </c>
      <c r="J12" s="23" t="s">
        <v>50</v>
      </c>
      <c r="K12" s="23" t="s">
        <v>64</v>
      </c>
      <c r="L12" s="24">
        <v>392.56</v>
      </c>
      <c r="M12" s="26">
        <v>134.88</v>
      </c>
      <c r="N12" s="26">
        <v>24.54</v>
      </c>
      <c r="O12" s="27">
        <v>137.99</v>
      </c>
      <c r="P12" s="7" t="s">
        <v>22</v>
      </c>
    </row>
    <row r="13" ht="24" spans="1:16">
      <c r="A13" s="5">
        <v>4</v>
      </c>
      <c r="B13" s="10"/>
      <c r="C13" s="6" t="s">
        <v>42</v>
      </c>
      <c r="D13" s="7" t="s">
        <v>59</v>
      </c>
      <c r="E13" s="7" t="s">
        <v>60</v>
      </c>
      <c r="F13" s="7" t="s">
        <v>70</v>
      </c>
      <c r="G13" s="7" t="s">
        <v>71</v>
      </c>
      <c r="H13" s="11" t="s">
        <v>47</v>
      </c>
      <c r="I13" s="7" t="s">
        <v>63</v>
      </c>
      <c r="J13" s="23" t="s">
        <v>50</v>
      </c>
      <c r="K13" s="23" t="s">
        <v>64</v>
      </c>
      <c r="L13" s="24">
        <v>392.56</v>
      </c>
      <c r="M13" s="26">
        <v>134.88</v>
      </c>
      <c r="N13" s="26">
        <v>24.54</v>
      </c>
      <c r="O13" s="27">
        <v>137.99</v>
      </c>
      <c r="P13" s="7" t="s">
        <v>22</v>
      </c>
    </row>
    <row r="14" ht="24" spans="1:16">
      <c r="A14" s="5">
        <v>5</v>
      </c>
      <c r="B14" s="10"/>
      <c r="C14" s="6" t="s">
        <v>42</v>
      </c>
      <c r="D14" s="7" t="s">
        <v>59</v>
      </c>
      <c r="E14" s="7" t="s">
        <v>60</v>
      </c>
      <c r="F14" s="7" t="s">
        <v>72</v>
      </c>
      <c r="G14" s="7" t="s">
        <v>73</v>
      </c>
      <c r="H14" s="11" t="s">
        <v>47</v>
      </c>
      <c r="I14" s="7" t="s">
        <v>63</v>
      </c>
      <c r="J14" s="23" t="s">
        <v>50</v>
      </c>
      <c r="K14" s="23" t="s">
        <v>64</v>
      </c>
      <c r="L14" s="24">
        <v>392.56</v>
      </c>
      <c r="M14" s="26">
        <v>134.88</v>
      </c>
      <c r="N14" s="26">
        <v>24.54</v>
      </c>
      <c r="O14" s="27">
        <v>137.99</v>
      </c>
      <c r="P14" s="7" t="s">
        <v>22</v>
      </c>
    </row>
    <row r="15" ht="24" spans="1:16">
      <c r="A15" s="5">
        <v>6</v>
      </c>
      <c r="B15" s="10"/>
      <c r="C15" s="6" t="s">
        <v>42</v>
      </c>
      <c r="D15" s="7" t="s">
        <v>59</v>
      </c>
      <c r="E15" s="7" t="s">
        <v>60</v>
      </c>
      <c r="F15" s="7" t="s">
        <v>74</v>
      </c>
      <c r="G15" s="7" t="s">
        <v>75</v>
      </c>
      <c r="H15" s="7" t="s">
        <v>67</v>
      </c>
      <c r="I15" s="7" t="s">
        <v>76</v>
      </c>
      <c r="J15" s="23" t="s">
        <v>50</v>
      </c>
      <c r="K15" s="23" t="s">
        <v>64</v>
      </c>
      <c r="L15" s="24">
        <v>392.56</v>
      </c>
      <c r="M15" s="26">
        <v>134.88</v>
      </c>
      <c r="N15" s="26">
        <v>24.54</v>
      </c>
      <c r="O15" s="27">
        <v>137.99</v>
      </c>
      <c r="P15" s="7" t="s">
        <v>22</v>
      </c>
    </row>
    <row r="16" ht="24" spans="1:16">
      <c r="A16" s="5">
        <v>7</v>
      </c>
      <c r="B16" s="10"/>
      <c r="C16" s="6" t="s">
        <v>42</v>
      </c>
      <c r="D16" s="7" t="s">
        <v>59</v>
      </c>
      <c r="E16" s="7" t="s">
        <v>60</v>
      </c>
      <c r="F16" s="7" t="s">
        <v>77</v>
      </c>
      <c r="G16" s="7" t="s">
        <v>78</v>
      </c>
      <c r="H16" s="7" t="s">
        <v>67</v>
      </c>
      <c r="I16" s="7" t="s">
        <v>76</v>
      </c>
      <c r="J16" s="23" t="s">
        <v>50</v>
      </c>
      <c r="K16" s="23" t="s">
        <v>64</v>
      </c>
      <c r="L16" s="24">
        <v>392.56</v>
      </c>
      <c r="M16" s="26">
        <v>134.88</v>
      </c>
      <c r="N16" s="26">
        <v>24.54</v>
      </c>
      <c r="O16" s="27">
        <v>137.99</v>
      </c>
      <c r="P16" s="7" t="s">
        <v>22</v>
      </c>
    </row>
    <row r="17" ht="24" spans="1:16">
      <c r="A17" s="5">
        <v>8</v>
      </c>
      <c r="B17" s="10"/>
      <c r="C17" s="6" t="s">
        <v>42</v>
      </c>
      <c r="D17" s="7" t="s">
        <v>59</v>
      </c>
      <c r="E17" s="7" t="s">
        <v>60</v>
      </c>
      <c r="F17" s="7" t="s">
        <v>79</v>
      </c>
      <c r="G17" s="7" t="s">
        <v>80</v>
      </c>
      <c r="H17" s="7" t="s">
        <v>67</v>
      </c>
      <c r="I17" s="7" t="s">
        <v>76</v>
      </c>
      <c r="J17" s="23" t="s">
        <v>50</v>
      </c>
      <c r="K17" s="23" t="s">
        <v>64</v>
      </c>
      <c r="L17" s="24">
        <v>392.56</v>
      </c>
      <c r="M17" s="26">
        <v>134.88</v>
      </c>
      <c r="N17" s="26">
        <v>24.54</v>
      </c>
      <c r="O17" s="27">
        <v>137.99</v>
      </c>
      <c r="P17" s="7" t="s">
        <v>22</v>
      </c>
    </row>
    <row r="18" ht="24" spans="1:16">
      <c r="A18" s="5">
        <v>9</v>
      </c>
      <c r="B18" s="10"/>
      <c r="C18" s="6" t="s">
        <v>42</v>
      </c>
      <c r="D18" s="7" t="s">
        <v>59</v>
      </c>
      <c r="E18" s="7" t="s">
        <v>60</v>
      </c>
      <c r="F18" s="7" t="s">
        <v>81</v>
      </c>
      <c r="G18" s="7" t="s">
        <v>82</v>
      </c>
      <c r="H18" s="7" t="s">
        <v>67</v>
      </c>
      <c r="I18" s="7" t="s">
        <v>63</v>
      </c>
      <c r="J18" s="23" t="s">
        <v>50</v>
      </c>
      <c r="K18" s="23" t="s">
        <v>64</v>
      </c>
      <c r="L18" s="24">
        <v>392.56</v>
      </c>
      <c r="M18" s="26">
        <v>134.88</v>
      </c>
      <c r="N18" s="26">
        <v>24.54</v>
      </c>
      <c r="O18" s="27">
        <v>137.99</v>
      </c>
      <c r="P18" s="7" t="s">
        <v>22</v>
      </c>
    </row>
    <row r="19" ht="24" spans="1:16">
      <c r="A19" s="5">
        <v>10</v>
      </c>
      <c r="B19" s="10"/>
      <c r="C19" s="6" t="s">
        <v>42</v>
      </c>
      <c r="D19" s="7" t="s">
        <v>59</v>
      </c>
      <c r="E19" s="7" t="s">
        <v>60</v>
      </c>
      <c r="F19" s="7" t="s">
        <v>83</v>
      </c>
      <c r="G19" s="7" t="s">
        <v>84</v>
      </c>
      <c r="H19" s="7" t="s">
        <v>67</v>
      </c>
      <c r="I19" s="7" t="s">
        <v>63</v>
      </c>
      <c r="J19" s="23" t="s">
        <v>50</v>
      </c>
      <c r="K19" s="23" t="s">
        <v>64</v>
      </c>
      <c r="L19" s="24">
        <v>392.56</v>
      </c>
      <c r="M19" s="26">
        <v>134.88</v>
      </c>
      <c r="N19" s="26">
        <v>24.54</v>
      </c>
      <c r="O19" s="27">
        <v>137.99</v>
      </c>
      <c r="P19" s="7" t="s">
        <v>22</v>
      </c>
    </row>
    <row r="20" ht="24" spans="1:16">
      <c r="A20" s="5">
        <v>11</v>
      </c>
      <c r="B20" s="10"/>
      <c r="C20" s="6" t="s">
        <v>42</v>
      </c>
      <c r="D20" s="7" t="s">
        <v>59</v>
      </c>
      <c r="E20" s="7" t="s">
        <v>60</v>
      </c>
      <c r="F20" s="7" t="s">
        <v>85</v>
      </c>
      <c r="G20" s="7" t="s">
        <v>86</v>
      </c>
      <c r="H20" s="7" t="s">
        <v>67</v>
      </c>
      <c r="I20" s="7" t="s">
        <v>63</v>
      </c>
      <c r="J20" s="23" t="s">
        <v>50</v>
      </c>
      <c r="K20" s="23" t="s">
        <v>64</v>
      </c>
      <c r="L20" s="24">
        <v>392.56</v>
      </c>
      <c r="M20" s="26">
        <v>134.88</v>
      </c>
      <c r="N20" s="26">
        <v>24.54</v>
      </c>
      <c r="O20" s="27">
        <v>137.99</v>
      </c>
      <c r="P20" s="7" t="s">
        <v>22</v>
      </c>
    </row>
    <row r="21" ht="24" spans="1:16">
      <c r="A21" s="5">
        <v>12</v>
      </c>
      <c r="B21" s="10"/>
      <c r="C21" s="6" t="s">
        <v>42</v>
      </c>
      <c r="D21" s="7" t="s">
        <v>59</v>
      </c>
      <c r="E21" s="7" t="s">
        <v>60</v>
      </c>
      <c r="F21" s="7" t="s">
        <v>87</v>
      </c>
      <c r="G21" s="7" t="s">
        <v>88</v>
      </c>
      <c r="H21" s="7" t="s">
        <v>67</v>
      </c>
      <c r="I21" s="7" t="s">
        <v>63</v>
      </c>
      <c r="J21" s="23" t="s">
        <v>50</v>
      </c>
      <c r="K21" s="23" t="s">
        <v>64</v>
      </c>
      <c r="L21" s="24">
        <v>392.56</v>
      </c>
      <c r="M21" s="26">
        <v>134.88</v>
      </c>
      <c r="N21" s="26">
        <v>24.54</v>
      </c>
      <c r="O21" s="27">
        <v>137.99</v>
      </c>
      <c r="P21" s="7" t="s">
        <v>22</v>
      </c>
    </row>
    <row r="22" ht="24" spans="1:16">
      <c r="A22" s="5">
        <v>13</v>
      </c>
      <c r="B22" s="10"/>
      <c r="C22" s="6" t="s">
        <v>42</v>
      </c>
      <c r="D22" s="7" t="s">
        <v>59</v>
      </c>
      <c r="E22" s="7" t="s">
        <v>60</v>
      </c>
      <c r="F22" s="7" t="s">
        <v>89</v>
      </c>
      <c r="G22" s="7" t="s">
        <v>90</v>
      </c>
      <c r="H22" s="7" t="s">
        <v>67</v>
      </c>
      <c r="I22" s="7" t="s">
        <v>63</v>
      </c>
      <c r="J22" s="23" t="s">
        <v>50</v>
      </c>
      <c r="K22" s="23" t="s">
        <v>64</v>
      </c>
      <c r="L22" s="24">
        <v>392.56</v>
      </c>
      <c r="M22" s="26">
        <v>134.88</v>
      </c>
      <c r="N22" s="26">
        <v>24.54</v>
      </c>
      <c r="O22" s="27">
        <v>137.99</v>
      </c>
      <c r="P22" s="7" t="s">
        <v>22</v>
      </c>
    </row>
    <row r="23" ht="24" spans="1:16">
      <c r="A23" s="5">
        <v>14</v>
      </c>
      <c r="B23" s="10"/>
      <c r="C23" s="6" t="s">
        <v>42</v>
      </c>
      <c r="D23" s="7" t="s">
        <v>59</v>
      </c>
      <c r="E23" s="7" t="s">
        <v>60</v>
      </c>
      <c r="F23" s="7" t="s">
        <v>91</v>
      </c>
      <c r="G23" s="7" t="s">
        <v>92</v>
      </c>
      <c r="H23" s="7" t="s">
        <v>67</v>
      </c>
      <c r="I23" s="7" t="s">
        <v>93</v>
      </c>
      <c r="J23" s="23" t="s">
        <v>50</v>
      </c>
      <c r="K23" s="23" t="s">
        <v>64</v>
      </c>
      <c r="L23" s="24">
        <v>392.56</v>
      </c>
      <c r="M23" s="26">
        <v>134.88</v>
      </c>
      <c r="N23" s="26">
        <v>24.54</v>
      </c>
      <c r="O23" s="27">
        <v>137.99</v>
      </c>
      <c r="P23" s="7" t="s">
        <v>22</v>
      </c>
    </row>
    <row r="24" ht="24" spans="1:16">
      <c r="A24" s="5">
        <v>15</v>
      </c>
      <c r="B24" s="10"/>
      <c r="C24" s="6" t="s">
        <v>42</v>
      </c>
      <c r="D24" s="7" t="s">
        <v>59</v>
      </c>
      <c r="E24" s="7" t="s">
        <v>60</v>
      </c>
      <c r="F24" s="7" t="s">
        <v>94</v>
      </c>
      <c r="G24" s="7" t="s">
        <v>95</v>
      </c>
      <c r="H24" s="7" t="s">
        <v>67</v>
      </c>
      <c r="I24" s="7" t="s">
        <v>63</v>
      </c>
      <c r="J24" s="23" t="s">
        <v>50</v>
      </c>
      <c r="K24" s="23" t="s">
        <v>64</v>
      </c>
      <c r="L24" s="24">
        <v>392.56</v>
      </c>
      <c r="M24" s="26">
        <v>134.88</v>
      </c>
      <c r="N24" s="26">
        <v>24.54</v>
      </c>
      <c r="O24" s="27">
        <v>137.99</v>
      </c>
      <c r="P24" s="7" t="s">
        <v>22</v>
      </c>
    </row>
    <row r="25" ht="38" customHeight="1" spans="1:16">
      <c r="A25" s="12" t="s">
        <v>51</v>
      </c>
      <c r="B25" s="12"/>
      <c r="C25" s="12"/>
      <c r="D25" s="12"/>
      <c r="E25" s="12"/>
      <c r="F25" s="12"/>
      <c r="G25" s="12"/>
      <c r="H25" s="12"/>
      <c r="I25" s="12"/>
      <c r="J25" s="12"/>
      <c r="K25" s="12"/>
      <c r="L25" s="35">
        <v>5888.4</v>
      </c>
      <c r="M25" s="35">
        <v>2023.2</v>
      </c>
      <c r="N25" s="35">
        <v>368.1</v>
      </c>
      <c r="O25" s="36">
        <v>2069.85</v>
      </c>
      <c r="P25" s="37"/>
    </row>
    <row r="26" ht="54" spans="1:16">
      <c r="A26" s="13" t="s">
        <v>4</v>
      </c>
      <c r="B26" s="13" t="s">
        <v>32</v>
      </c>
      <c r="C26" s="14" t="s">
        <v>33</v>
      </c>
      <c r="D26" s="14" t="s">
        <v>34</v>
      </c>
      <c r="E26" s="14" t="s">
        <v>35</v>
      </c>
      <c r="F26" s="14" t="s">
        <v>5</v>
      </c>
      <c r="G26" s="13" t="s">
        <v>6</v>
      </c>
      <c r="H26" s="14" t="s">
        <v>36</v>
      </c>
      <c r="I26" s="14" t="s">
        <v>8</v>
      </c>
      <c r="J26" s="14" t="s">
        <v>37</v>
      </c>
      <c r="K26" s="14" t="s">
        <v>38</v>
      </c>
      <c r="L26" s="14" t="s">
        <v>10</v>
      </c>
      <c r="M26" s="14" t="s">
        <v>11</v>
      </c>
      <c r="N26" s="14" t="s">
        <v>12</v>
      </c>
      <c r="O26" s="14" t="s">
        <v>39</v>
      </c>
      <c r="P26" s="14" t="s">
        <v>40</v>
      </c>
    </row>
    <row r="27" ht="39" customHeight="1" spans="1:16">
      <c r="A27" s="15">
        <v>1</v>
      </c>
      <c r="B27" s="16" t="s">
        <v>96</v>
      </c>
      <c r="C27" s="17" t="s">
        <v>42</v>
      </c>
      <c r="D27" s="18" t="s">
        <v>97</v>
      </c>
      <c r="E27" s="18" t="s">
        <v>60</v>
      </c>
      <c r="F27" s="19" t="s">
        <v>98</v>
      </c>
      <c r="G27" s="58" t="s">
        <v>99</v>
      </c>
      <c r="H27" s="15" t="s">
        <v>47</v>
      </c>
      <c r="I27" s="16" t="s">
        <v>100</v>
      </c>
      <c r="J27" s="38" t="s">
        <v>101</v>
      </c>
      <c r="K27" s="38" t="s">
        <v>102</v>
      </c>
      <c r="L27" s="39" t="s">
        <v>103</v>
      </c>
      <c r="M27" s="39" t="s">
        <v>104</v>
      </c>
      <c r="N27" s="39" t="s">
        <v>105</v>
      </c>
      <c r="O27" s="39" t="s">
        <v>106</v>
      </c>
      <c r="P27" s="38" t="s">
        <v>25</v>
      </c>
    </row>
    <row r="28" ht="42" customHeight="1" spans="1:16">
      <c r="A28" s="15">
        <v>2</v>
      </c>
      <c r="B28" s="16"/>
      <c r="C28" s="17" t="s">
        <v>42</v>
      </c>
      <c r="D28" s="18" t="s">
        <v>97</v>
      </c>
      <c r="E28" s="18" t="s">
        <v>60</v>
      </c>
      <c r="F28" s="19" t="s">
        <v>107</v>
      </c>
      <c r="G28" s="58" t="s">
        <v>108</v>
      </c>
      <c r="H28" s="15" t="s">
        <v>47</v>
      </c>
      <c r="I28" s="16" t="s">
        <v>100</v>
      </c>
      <c r="J28" s="38" t="s">
        <v>109</v>
      </c>
      <c r="K28" s="38" t="s">
        <v>110</v>
      </c>
      <c r="L28" s="39" t="s">
        <v>111</v>
      </c>
      <c r="M28" s="39" t="s">
        <v>112</v>
      </c>
      <c r="N28" s="39" t="s">
        <v>113</v>
      </c>
      <c r="O28" s="39" t="s">
        <v>114</v>
      </c>
      <c r="P28" s="38" t="s">
        <v>25</v>
      </c>
    </row>
    <row r="29" ht="36" customHeight="1" spans="1:16">
      <c r="A29" s="21" t="s">
        <v>51</v>
      </c>
      <c r="B29" s="21"/>
      <c r="C29" s="21"/>
      <c r="D29" s="21"/>
      <c r="E29" s="21"/>
      <c r="F29" s="21"/>
      <c r="G29" s="21"/>
      <c r="H29" s="21"/>
      <c r="I29" s="21"/>
      <c r="J29" s="21"/>
      <c r="K29" s="21"/>
      <c r="L29" s="40">
        <v>2747.92</v>
      </c>
      <c r="M29" s="40">
        <v>932.1</v>
      </c>
      <c r="N29" s="40">
        <v>171.78</v>
      </c>
      <c r="O29" s="15">
        <v>962.95</v>
      </c>
      <c r="P29" s="41"/>
    </row>
    <row r="30" ht="54" customHeight="1" spans="1:16">
      <c r="A30" s="3" t="s">
        <v>4</v>
      </c>
      <c r="B30" s="3" t="s">
        <v>32</v>
      </c>
      <c r="C30" s="4" t="s">
        <v>33</v>
      </c>
      <c r="D30" s="4" t="s">
        <v>34</v>
      </c>
      <c r="E30" s="4" t="s">
        <v>35</v>
      </c>
      <c r="F30" s="4" t="s">
        <v>5</v>
      </c>
      <c r="G30" s="3" t="s">
        <v>6</v>
      </c>
      <c r="H30" s="4" t="s">
        <v>36</v>
      </c>
      <c r="I30" s="4" t="s">
        <v>8</v>
      </c>
      <c r="J30" s="4" t="s">
        <v>37</v>
      </c>
      <c r="K30" s="4" t="s">
        <v>38</v>
      </c>
      <c r="L30" s="4" t="s">
        <v>10</v>
      </c>
      <c r="M30" s="4" t="s">
        <v>11</v>
      </c>
      <c r="N30" s="4" t="s">
        <v>12</v>
      </c>
      <c r="O30" s="4" t="s">
        <v>39</v>
      </c>
      <c r="P30" s="4" t="s">
        <v>40</v>
      </c>
    </row>
    <row r="31" ht="46" customHeight="1" spans="1:16">
      <c r="A31" s="5">
        <v>1</v>
      </c>
      <c r="B31" s="17" t="s">
        <v>115</v>
      </c>
      <c r="C31" s="17" t="s">
        <v>42</v>
      </c>
      <c r="D31" s="7" t="s">
        <v>59</v>
      </c>
      <c r="E31" s="7" t="s">
        <v>53</v>
      </c>
      <c r="F31" s="17" t="s">
        <v>116</v>
      </c>
      <c r="G31" s="22" t="s">
        <v>117</v>
      </c>
      <c r="H31" s="7" t="s">
        <v>47</v>
      </c>
      <c r="I31" s="7" t="s">
        <v>118</v>
      </c>
      <c r="J31" s="23" t="s">
        <v>119</v>
      </c>
      <c r="K31" s="42" t="s">
        <v>120</v>
      </c>
      <c r="L31" s="24">
        <v>3904.48</v>
      </c>
      <c r="M31" s="26">
        <v>1300.34</v>
      </c>
      <c r="N31" s="26">
        <v>245.18</v>
      </c>
      <c r="O31" s="27">
        <v>1362.5</v>
      </c>
      <c r="P31" s="7" t="s">
        <v>25</v>
      </c>
    </row>
    <row r="32" ht="42" customHeight="1" spans="1:16">
      <c r="A32" s="21" t="s">
        <v>51</v>
      </c>
      <c r="B32" s="21"/>
      <c r="C32" s="21"/>
      <c r="D32" s="21"/>
      <c r="E32" s="21"/>
      <c r="F32" s="21"/>
      <c r="G32" s="21"/>
      <c r="H32" s="21"/>
      <c r="I32" s="21"/>
      <c r="J32" s="21"/>
      <c r="K32" s="21"/>
      <c r="L32" s="43">
        <f>SUM(L31:L31)</f>
        <v>3904.48</v>
      </c>
      <c r="M32" s="43">
        <v>1300.34</v>
      </c>
      <c r="N32" s="43">
        <v>245.18</v>
      </c>
      <c r="O32" s="44">
        <v>1362.5</v>
      </c>
      <c r="P32" s="7"/>
    </row>
  </sheetData>
  <mergeCells count="8">
    <mergeCell ref="A2:P2"/>
    <mergeCell ref="A5:K5"/>
    <mergeCell ref="A8:K8"/>
    <mergeCell ref="A25:K25"/>
    <mergeCell ref="A29:K29"/>
    <mergeCell ref="A32:K32"/>
    <mergeCell ref="B10:B24"/>
    <mergeCell ref="B27:B28"/>
  </mergeCells>
  <conditionalFormatting sqref="G27:G28">
    <cfRule type="duplicateValues" dxfId="0" priority="1"/>
  </conditionalFormatting>
  <pageMargins left="0.156944444444444" right="0.118055555555556" top="0.393055555555556" bottom="0.393055555555556" header="0.5" footer="0.5"/>
  <pageSetup paperSize="9" scale="9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花名册（企业）</vt:lpstr>
      <vt:lpstr>花名册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Administrator</cp:lastModifiedBy>
  <dcterms:created xsi:type="dcterms:W3CDTF">2025-09-09T06:06:00Z</dcterms:created>
  <dcterms:modified xsi:type="dcterms:W3CDTF">2026-09-07T08:42:22Z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BD1BAD856B5F431FA1C525B4AF163FD2_13</vt:lpwstr>
  </property>
  <property fmtid="{D5CDD505-2E9C-101B-9397-08002B2CF9AE}" pid="3" name="KSOProductBuildVer">
    <vt:lpwstr>2052-11.1.0.10132</vt:lpwstr>
  </property>
  <property fmtid="{D5CDD505-2E9C-101B-9397-08002B2CF9AE}" pid="4" name="CalculationRule">
    <vt:i4>0</vt:i4>
  </property>
</Properties>
</file>