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firstSheet="1" activeTab="1"/>
  </bookViews>
  <sheets>
    <sheet name="花名册（企业）" sheetId="2" state="hidden" r:id="rId1"/>
    <sheet name="花名册" sheetId="4" r:id="rId2"/>
  </sheets>
  <calcPr calcId="144525"/>
</workbook>
</file>

<file path=xl/sharedStrings.xml><?xml version="1.0" encoding="utf-8"?>
<sst xmlns="http://schemas.openxmlformats.org/spreadsheetml/2006/main" count="420" uniqueCount="122">
  <si>
    <t>附件2：</t>
  </si>
  <si>
    <t>包头市重点行业领域中小微企业社会保险补贴申领重点群体花名册</t>
  </si>
  <si>
    <t>企业名称（公章）：</t>
  </si>
  <si>
    <t>申请时间：   年   月   日</t>
  </si>
  <si>
    <t>序号</t>
  </si>
  <si>
    <t>申请补贴人员姓名</t>
  </si>
  <si>
    <t>身份证号码</t>
  </si>
  <si>
    <t>人员类别</t>
  </si>
  <si>
    <t>劳动合同
起止日期</t>
  </si>
  <si>
    <t>本次申请补贴对应社保缴纳时段 (年月)</t>
  </si>
  <si>
    <t>基本养老保险个人缴费额 (元)</t>
  </si>
  <si>
    <t>基本医疗保险个人缴费额 (元)</t>
  </si>
  <si>
    <t>失业保险
个人缴费额 (元)</t>
  </si>
  <si>
    <r>
      <rPr>
        <sz val="11"/>
        <color theme="1"/>
        <rFont val="宋体"/>
        <charset val="134"/>
        <scheme val="minor"/>
      </rPr>
      <t>本次申请补贴金额 (元)
(∑前三项×25%)</t>
    </r>
    <r>
      <rPr>
        <sz val="11"/>
        <color rgb="FFFF0000"/>
        <rFont val="宋体"/>
        <charset val="134"/>
        <scheme val="minor"/>
      </rPr>
      <t>（取整）</t>
    </r>
  </si>
  <si>
    <t>本人签字</t>
  </si>
  <si>
    <t>联系电话</t>
  </si>
  <si>
    <t>备注</t>
  </si>
  <si>
    <t>张三</t>
  </si>
  <si>
    <t>XXXXXXXXXXXXXXXXX</t>
  </si>
  <si>
    <t>2025年登记失业半年以上人员</t>
  </si>
  <si>
    <t>20250101-20261231</t>
  </si>
  <si>
    <t>XXXX.XX</t>
  </si>
  <si>
    <t>接续</t>
  </si>
  <si>
    <t>李四</t>
  </si>
  <si>
    <t>2025届高校毕业生</t>
  </si>
  <si>
    <t>新增</t>
  </si>
  <si>
    <t>王五</t>
  </si>
  <si>
    <t>2023届（或2024届）离校未就业高校毕业生</t>
  </si>
  <si>
    <t>赵六</t>
  </si>
  <si>
    <t>防止返贫监测对象</t>
  </si>
  <si>
    <t xml:space="preserve">填表说明：
1.人员类别：2025年应届全日制普通高校毕业生、2023届（或2024届）离校未就业高校毕业生、2025年登记失业半年以上人员、防返贫监测对象。
2.社保缴纳时段：填写本次申请的月份，例如“202508”。每次申请时段不得超过12个月。
3.个人缴费额：请严格按照社保经办机构出具的缴费明细证明填写，确保数据准确无误。
4.申请补贴金额：计算公式为 (养老保险个人缴费额 + 医疗保险个人缴费额 + 失业保险个人缴费额) × 25%。
</t>
  </si>
  <si>
    <t>杭锦旗重点行业中小微企业吸纳重点群体第五批社会保险补贴花名册</t>
  </si>
  <si>
    <t>企业名称</t>
  </si>
  <si>
    <t>所在旗县区</t>
  </si>
  <si>
    <t>所属重点行业领域</t>
  </si>
  <si>
    <t>企业类型</t>
  </si>
  <si>
    <t>重点群体类别（填序号）</t>
  </si>
  <si>
    <t>补贴开始月份</t>
  </si>
  <si>
    <t>本次申请补贴月份</t>
  </si>
  <si>
    <t>本次申请补贴金额 (元)
(∑前三项×25%)</t>
  </si>
  <si>
    <t>申报类别</t>
  </si>
  <si>
    <t>鄂尔多斯市昊华国泰化工有限公司</t>
  </si>
  <si>
    <t>杭锦旗</t>
  </si>
  <si>
    <t>制造业</t>
  </si>
  <si>
    <t>中型</t>
  </si>
  <si>
    <t>苗淇宇</t>
  </si>
  <si>
    <t>1502***********711</t>
  </si>
  <si>
    <t>②</t>
  </si>
  <si>
    <t>2026.7.13-2032.7.12</t>
  </si>
  <si>
    <t>2026-07</t>
  </si>
  <si>
    <t>2026-09</t>
  </si>
  <si>
    <t>冯凯勃</t>
  </si>
  <si>
    <t>1527***********114</t>
  </si>
  <si>
    <t>①</t>
  </si>
  <si>
    <t>祝文健</t>
  </si>
  <si>
    <t>1523***********518</t>
  </si>
  <si>
    <t>侯宇虹</t>
  </si>
  <si>
    <t>1501***********160</t>
  </si>
  <si>
    <t>李洺涛</t>
  </si>
  <si>
    <t>1504***********018</t>
  </si>
  <si>
    <t>谢威扬</t>
  </si>
  <si>
    <t>4116***********917</t>
  </si>
  <si>
    <t>2026.7.6-2032.7.5</t>
  </si>
  <si>
    <t>吴予婷</t>
  </si>
  <si>
    <t>1528***********021</t>
  </si>
  <si>
    <t>袁琪洁</t>
  </si>
  <si>
    <t>1528***********246</t>
  </si>
  <si>
    <t>张鹏</t>
  </si>
  <si>
    <t>1509***********919</t>
  </si>
  <si>
    <t>范雅波</t>
  </si>
  <si>
    <t>1504***********618</t>
  </si>
  <si>
    <t>田金河</t>
  </si>
  <si>
    <t>1502***********911</t>
  </si>
  <si>
    <t>京宏伟</t>
  </si>
  <si>
    <t>1401***********03X</t>
  </si>
  <si>
    <t>侯平</t>
  </si>
  <si>
    <t>1527***********53X</t>
  </si>
  <si>
    <t>翟苗苗</t>
  </si>
  <si>
    <t>1526***********72X</t>
  </si>
  <si>
    <t>2026.7.8-2032.7.7</t>
  </si>
  <si>
    <t>杜星炫</t>
  </si>
  <si>
    <t>1506***********218</t>
  </si>
  <si>
    <t>小计</t>
  </si>
  <si>
    <t>内蒙古昱领科技有限公司</t>
  </si>
  <si>
    <t>现代服务业</t>
  </si>
  <si>
    <t>微型企业</t>
  </si>
  <si>
    <t>白倩漫</t>
  </si>
  <si>
    <t>1528***********322</t>
  </si>
  <si>
    <t>2026.4.1-2027.4.1</t>
  </si>
  <si>
    <t>2026-04</t>
  </si>
  <si>
    <t>2026-10</t>
  </si>
  <si>
    <t>内蒙古盛鑫石化科技有限公司杭锦旗分公司</t>
  </si>
  <si>
    <t>小型</t>
  </si>
  <si>
    <t>岳宗杉</t>
  </si>
  <si>
    <t>4109***********411</t>
  </si>
  <si>
    <t>2026.5.19</t>
  </si>
  <si>
    <t>2026-06</t>
  </si>
  <si>
    <t>202606-202609</t>
  </si>
  <si>
    <t>李帅</t>
  </si>
  <si>
    <t>6106***********117</t>
  </si>
  <si>
    <t>2026.5.16</t>
  </si>
  <si>
    <t>鄂尔多斯市晶城投资管理有限责任公司</t>
  </si>
  <si>
    <t>小微</t>
  </si>
  <si>
    <t>李慧</t>
  </si>
  <si>
    <t>1527***********822</t>
  </si>
  <si>
    <t>③</t>
  </si>
  <si>
    <t>2025.7.9-2028.12.31</t>
  </si>
  <si>
    <t>2026-01</t>
  </si>
  <si>
    <t>202601-202609</t>
  </si>
  <si>
    <t>姬欣悦</t>
  </si>
  <si>
    <t>1527***********922</t>
  </si>
  <si>
    <t>2025.8.28-2028.12.31</t>
  </si>
  <si>
    <t>李春燕</t>
  </si>
  <si>
    <t>1527***********323</t>
  </si>
  <si>
    <t>2025.9.15-2028.12.31</t>
  </si>
  <si>
    <t>鄂尔多斯银行股份有限公司</t>
  </si>
  <si>
    <t>小微型</t>
  </si>
  <si>
    <t>李娜</t>
  </si>
  <si>
    <t>1527***********321</t>
  </si>
  <si>
    <t>2025.9.1-2028.8.31</t>
  </si>
  <si>
    <t>吴怡卓</t>
  </si>
  <si>
    <t>1527***********027</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</si>
</sst>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000_ "/>
    <numFmt numFmtId="177" formatCode="0.00_ "/>
  </numFmts>
  <fonts count="44">
    <font>
      <sz val="11"/>
      <color theme="1"/>
      <name val="宋体"/>
      <charset val="134"/>
      <scheme val="minor"/>
    </font>
    <font>
      <b/>
      <sz val="14"/>
      <color theme="1"/>
      <name val="宋体"/>
      <charset val="134"/>
    </font>
    <font>
      <sz val="10"/>
      <color theme="1"/>
      <name val="宋体"/>
      <charset val="134"/>
      <scheme val="minor"/>
    </font>
    <font>
      <sz val="18"/>
      <name val="宋体"/>
      <charset val="0"/>
    </font>
    <font>
      <sz val="10"/>
      <name val="宋体"/>
      <charset val="0"/>
    </font>
    <font>
      <sz val="10"/>
      <color rgb="FFFF0000"/>
      <name val="Calibri"/>
      <charset val="134"/>
    </font>
    <font>
      <b/>
      <sz val="12"/>
      <color theme="1"/>
      <name val="宋体"/>
      <charset val="134"/>
      <scheme val="minor"/>
    </font>
    <font>
      <sz val="10"/>
      <color rgb="FF000000"/>
      <name val="宋体"/>
      <charset val="134"/>
    </font>
    <font>
      <sz val="10"/>
      <name val="宋体"/>
      <charset val="134"/>
    </font>
    <font>
      <sz val="12"/>
      <name val="宋体"/>
      <charset val="134"/>
    </font>
    <font>
      <sz val="14"/>
      <name val="宋体"/>
      <charset val="134"/>
    </font>
    <font>
      <b/>
      <sz val="12"/>
      <name val="宋体"/>
      <charset val="134"/>
    </font>
    <font>
      <sz val="14"/>
      <name val="宋体"/>
      <charset val="0"/>
    </font>
    <font>
      <sz val="12"/>
      <color theme="1"/>
      <name val="宋体"/>
      <charset val="134"/>
      <scheme val="minor"/>
    </font>
    <font>
      <sz val="11"/>
      <name val="宋体"/>
      <charset val="0"/>
    </font>
    <font>
      <sz val="10"/>
      <color theme="1"/>
      <name val="宋体"/>
      <charset val="134"/>
    </font>
    <font>
      <sz val="14"/>
      <color theme="1"/>
      <name val="宋体"/>
      <charset val="134"/>
      <scheme val="minor"/>
    </font>
    <font>
      <b/>
      <sz val="12"/>
      <color theme="1"/>
      <name val="宋体"/>
      <charset val="134"/>
    </font>
    <font>
      <b/>
      <sz val="12"/>
      <color rgb="FF000000"/>
      <name val="宋体"/>
      <charset val="134"/>
    </font>
    <font>
      <sz val="11"/>
      <name val="宋体"/>
      <charset val="134"/>
    </font>
    <font>
      <sz val="14"/>
      <color theme="1"/>
      <name val="楷体_GB2312"/>
      <charset val="134"/>
    </font>
    <font>
      <b/>
      <sz val="20"/>
      <color theme="1"/>
      <name val="方正公文小标宋"/>
      <charset val="134"/>
    </font>
    <font>
      <sz val="10"/>
      <name val="Arial"/>
      <charset val="0"/>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0"/>
      <color rgb="FF000000"/>
      <name val="Arial"/>
      <charset val="134"/>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color rgb="FFFF0000"/>
      <name val="宋体"/>
      <charset val="134"/>
      <scheme val="minor"/>
    </font>
  </fonts>
  <fills count="34">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FFFF"/>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34" fillId="15" borderId="2" applyNumberFormat="0" applyProtection="0">
      <alignment horizontal="left"/>
    </xf>
    <xf numFmtId="0" fontId="23" fillId="26" borderId="0" applyNumberFormat="0" applyBorder="0" applyAlignment="0" applyProtection="0">
      <alignment vertical="center"/>
    </xf>
    <xf numFmtId="0" fontId="39" fillId="2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3" fillId="9" borderId="0" applyNumberFormat="0" applyBorder="0" applyAlignment="0" applyProtection="0">
      <alignment vertical="center"/>
    </xf>
    <xf numFmtId="0" fontId="27" fillId="5" borderId="0" applyNumberFormat="0" applyBorder="0" applyAlignment="0" applyProtection="0">
      <alignment vertical="center"/>
    </xf>
    <xf numFmtId="43" fontId="0" fillId="0" borderId="0" applyFont="0" applyFill="0" applyBorder="0" applyAlignment="0" applyProtection="0">
      <alignment vertical="center"/>
    </xf>
    <xf numFmtId="0" fontId="31" fillId="29" borderId="0" applyNumberFormat="0" applyBorder="0" applyAlignment="0" applyProtection="0">
      <alignment vertical="center"/>
    </xf>
    <xf numFmtId="0" fontId="37"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4" borderId="8" applyNumberFormat="0" applyFont="0" applyAlignment="0" applyProtection="0">
      <alignment vertical="center"/>
    </xf>
    <xf numFmtId="0" fontId="31" fillId="22" borderId="0" applyNumberFormat="0" applyBorder="0" applyAlignment="0" applyProtection="0">
      <alignment vertical="center"/>
    </xf>
    <xf numFmtId="0" fontId="25"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3" fillId="0" borderId="6" applyNumberFormat="0" applyFill="0" applyAlignment="0" applyProtection="0">
      <alignment vertical="center"/>
    </xf>
    <xf numFmtId="0" fontId="29" fillId="0" borderId="6" applyNumberFormat="0" applyFill="0" applyAlignment="0" applyProtection="0">
      <alignment vertical="center"/>
    </xf>
    <xf numFmtId="0" fontId="31" fillId="28" borderId="0" applyNumberFormat="0" applyBorder="0" applyAlignment="0" applyProtection="0">
      <alignment vertical="center"/>
    </xf>
    <xf numFmtId="0" fontId="25" fillId="0" borderId="10" applyNumberFormat="0" applyFill="0" applyAlignment="0" applyProtection="0">
      <alignment vertical="center"/>
    </xf>
    <xf numFmtId="0" fontId="31" fillId="21" borderId="0" applyNumberFormat="0" applyBorder="0" applyAlignment="0" applyProtection="0">
      <alignment vertical="center"/>
    </xf>
    <xf numFmtId="0" fontId="32" fillId="13" borderId="7" applyNumberFormat="0" applyAlignment="0" applyProtection="0">
      <alignment vertical="center"/>
    </xf>
    <xf numFmtId="0" fontId="40" fillId="13" borderId="11" applyNumberFormat="0" applyAlignment="0" applyProtection="0">
      <alignment vertical="center"/>
    </xf>
    <xf numFmtId="0" fontId="28" fillId="8" borderId="5" applyNumberFormat="0" applyAlignment="0" applyProtection="0">
      <alignment vertical="center"/>
    </xf>
    <xf numFmtId="0" fontId="23" fillId="33" borderId="0" applyNumberFormat="0" applyBorder="0" applyAlignment="0" applyProtection="0">
      <alignment vertical="center"/>
    </xf>
    <xf numFmtId="0" fontId="31" fillId="18" borderId="0" applyNumberFormat="0" applyBorder="0" applyAlignment="0" applyProtection="0">
      <alignment vertical="center"/>
    </xf>
    <xf numFmtId="0" fontId="41" fillId="0" borderId="12" applyNumberFormat="0" applyFill="0" applyAlignment="0" applyProtection="0">
      <alignment vertical="center"/>
    </xf>
    <xf numFmtId="0" fontId="35" fillId="0" borderId="9" applyNumberFormat="0" applyFill="0" applyAlignment="0" applyProtection="0">
      <alignment vertical="center"/>
    </xf>
    <xf numFmtId="0" fontId="42" fillId="32" borderId="0" applyNumberFormat="0" applyBorder="0" applyAlignment="0" applyProtection="0">
      <alignment vertical="center"/>
    </xf>
    <xf numFmtId="0" fontId="38" fillId="20" borderId="0" applyNumberFormat="0" applyBorder="0" applyAlignment="0" applyProtection="0">
      <alignment vertical="center"/>
    </xf>
    <xf numFmtId="0" fontId="23" fillId="25" borderId="0" applyNumberFormat="0" applyBorder="0" applyAlignment="0" applyProtection="0">
      <alignment vertical="center"/>
    </xf>
    <xf numFmtId="0" fontId="31" fillId="12" borderId="0" applyNumberFormat="0" applyBorder="0" applyAlignment="0" applyProtection="0">
      <alignment vertical="center"/>
    </xf>
    <xf numFmtId="0" fontId="23" fillId="24" borderId="0" applyNumberFormat="0" applyBorder="0" applyAlignment="0" applyProtection="0">
      <alignment vertical="center"/>
    </xf>
    <xf numFmtId="0" fontId="23" fillId="7" borderId="0" applyNumberFormat="0" applyBorder="0" applyAlignment="0" applyProtection="0">
      <alignment vertical="center"/>
    </xf>
    <xf numFmtId="0" fontId="23" fillId="31" borderId="0" applyNumberFormat="0" applyBorder="0" applyAlignment="0" applyProtection="0">
      <alignment vertical="center"/>
    </xf>
    <xf numFmtId="0" fontId="23" fillId="4" borderId="0" applyNumberFormat="0" applyBorder="0" applyAlignment="0" applyProtection="0">
      <alignment vertical="center"/>
    </xf>
    <xf numFmtId="0" fontId="31" fillId="11" borderId="0" applyNumberFormat="0" applyBorder="0" applyAlignment="0" applyProtection="0">
      <alignment vertical="center"/>
    </xf>
    <xf numFmtId="0" fontId="31" fillId="17" borderId="0" applyNumberFormat="0" applyBorder="0" applyAlignment="0" applyProtection="0">
      <alignment vertical="center"/>
    </xf>
    <xf numFmtId="0" fontId="23" fillId="30" borderId="0" applyNumberFormat="0" applyBorder="0" applyAlignment="0" applyProtection="0">
      <alignment vertical="center"/>
    </xf>
    <xf numFmtId="0" fontId="23" fillId="3" borderId="0" applyNumberFormat="0" applyBorder="0" applyAlignment="0" applyProtection="0">
      <alignment vertical="center"/>
    </xf>
    <xf numFmtId="0" fontId="31" fillId="10" borderId="0" applyNumberFormat="0" applyBorder="0" applyAlignment="0" applyProtection="0">
      <alignment vertical="center"/>
    </xf>
    <xf numFmtId="0" fontId="23" fillId="6" borderId="0" applyNumberFormat="0" applyBorder="0" applyAlignment="0" applyProtection="0">
      <alignment vertical="center"/>
    </xf>
    <xf numFmtId="0" fontId="31" fillId="27" borderId="0" applyNumberFormat="0" applyBorder="0" applyAlignment="0" applyProtection="0">
      <alignment vertical="center"/>
    </xf>
    <xf numFmtId="0" fontId="31" fillId="16" borderId="0" applyNumberFormat="0" applyBorder="0" applyAlignment="0" applyProtection="0">
      <alignment vertical="center"/>
    </xf>
    <xf numFmtId="0" fontId="23" fillId="2" borderId="0" applyNumberFormat="0" applyBorder="0" applyAlignment="0" applyProtection="0">
      <alignment vertical="center"/>
    </xf>
    <xf numFmtId="0" fontId="31" fillId="19" borderId="0" applyNumberFormat="0" applyBorder="0" applyAlignment="0" applyProtection="0">
      <alignment vertical="center"/>
    </xf>
  </cellStyleXfs>
  <cellXfs count="65">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2" fillId="0" borderId="2" xfId="0" applyFont="1" applyFill="1" applyBorder="1" applyAlignment="1">
      <alignment horizontal="center" vertical="center" wrapText="1"/>
    </xf>
    <xf numFmtId="0" fontId="0" fillId="0" borderId="1" xfId="0" applyFill="1" applyBorder="1" applyAlignment="1">
      <alignment horizontal="center" vertical="center"/>
    </xf>
    <xf numFmtId="0" fontId="13" fillId="0" borderId="1"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3" fillId="0" borderId="1" xfId="0" applyFont="1" applyFill="1" applyBorder="1" applyAlignment="1">
      <alignment horizontal="center" vertical="center"/>
    </xf>
    <xf numFmtId="0" fontId="14" fillId="0" borderId="2"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7" fontId="15" fillId="0" borderId="1" xfId="0" applyNumberFormat="1" applyFont="1" applyFill="1" applyBorder="1" applyAlignment="1">
      <alignment horizontal="center" vertical="center"/>
    </xf>
    <xf numFmtId="0" fontId="15" fillId="0" borderId="1" xfId="0" applyFont="1" applyFill="1" applyBorder="1" applyAlignment="1">
      <alignment horizontal="center" vertical="center"/>
    </xf>
    <xf numFmtId="177" fontId="2"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16" fillId="0" borderId="0" xfId="0" applyFont="1" applyFill="1" applyBorder="1" applyAlignment="1">
      <alignment horizontal="center" vertical="center" wrapText="1"/>
    </xf>
    <xf numFmtId="0" fontId="7" fillId="0" borderId="0" xfId="0" applyFont="1" applyAlignment="1">
      <alignment horizontal="center" vertical="center"/>
    </xf>
    <xf numFmtId="0" fontId="8" fillId="0" borderId="1" xfId="0" applyFont="1" applyFill="1" applyBorder="1" applyAlignment="1" applyProtection="1">
      <alignment horizontal="center" vertical="center"/>
    </xf>
    <xf numFmtId="0" fontId="7" fillId="0" borderId="1" xfId="0" applyFont="1" applyBorder="1" applyAlignment="1">
      <alignment horizontal="center" vertical="center"/>
    </xf>
    <xf numFmtId="177" fontId="17" fillId="0" borderId="1" xfId="0" applyNumberFormat="1" applyFont="1" applyFill="1" applyBorder="1" applyAlignment="1">
      <alignment horizontal="center" vertical="center"/>
    </xf>
    <xf numFmtId="0" fontId="11" fillId="0" borderId="1" xfId="0" applyFont="1" applyFill="1" applyBorder="1" applyAlignment="1" applyProtection="1">
      <alignment horizontal="center" vertical="center"/>
    </xf>
    <xf numFmtId="0" fontId="17" fillId="0" borderId="1" xfId="0" applyFont="1" applyFill="1" applyBorder="1" applyAlignment="1">
      <alignment horizontal="center" vertical="center"/>
    </xf>
    <xf numFmtId="0" fontId="18" fillId="0" borderId="1" xfId="0" applyFont="1" applyBorder="1" applyAlignment="1">
      <alignment horizontal="center" vertical="center"/>
    </xf>
    <xf numFmtId="0" fontId="1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49" fontId="19" fillId="0" borderId="1" xfId="0" applyNumberFormat="1" applyFont="1" applyFill="1" applyBorder="1" applyAlignment="1">
      <alignment horizontal="center" vertical="center"/>
    </xf>
    <xf numFmtId="0" fontId="19" fillId="0" borderId="1" xfId="0" applyFont="1" applyFill="1" applyBorder="1" applyAlignment="1">
      <alignment horizontal="center" vertical="center"/>
    </xf>
    <xf numFmtId="177" fontId="19"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177" fontId="11" fillId="0" borderId="1"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49" fontId="0" fillId="0" borderId="1" xfId="0" applyNumberFormat="1" applyBorder="1" applyAlignment="1">
      <alignment horizontal="center" vertical="center"/>
    </xf>
    <xf numFmtId="0" fontId="0"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177" fontId="13" fillId="0" borderId="1" xfId="0" applyNumberFormat="1" applyFont="1" applyFill="1" applyBorder="1" applyAlignment="1">
      <alignment horizontal="center" vertical="center" wrapText="1"/>
    </xf>
    <xf numFmtId="49" fontId="0" fillId="0" borderId="0" xfId="0" applyNumberFormat="1">
      <alignment vertical="center"/>
    </xf>
    <xf numFmtId="176" fontId="2" fillId="0" borderId="1" xfId="0" applyNumberFormat="1" applyFont="1" applyFill="1" applyBorder="1" applyAlignment="1">
      <alignment horizontal="center" vertical="center" wrapText="1"/>
    </xf>
    <xf numFmtId="0" fontId="20" fillId="0" borderId="0" xfId="0" applyFont="1">
      <alignment vertical="center"/>
    </xf>
    <xf numFmtId="0" fontId="0" fillId="0" borderId="0" xfId="0" applyAlignment="1">
      <alignment horizontal="center" vertical="center"/>
    </xf>
    <xf numFmtId="0" fontId="21" fillId="0" borderId="0" xfId="0" applyFont="1" applyAlignment="1">
      <alignment horizontal="center" vertical="center"/>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lignment horizontal="righ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4"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1" xfId="0" applyBorder="1">
      <alignment vertical="center"/>
    </xf>
    <xf numFmtId="0" fontId="0" fillId="0" borderId="0" xfId="0" applyAlignment="1">
      <alignment horizontal="left" vertical="center" wrapText="1"/>
    </xf>
    <xf numFmtId="0" fontId="0" fillId="0" borderId="1" xfId="0" applyFont="1" applyBorder="1" applyAlignment="1">
      <alignment horizontal="center" vertical="center" wrapText="1"/>
    </xf>
    <xf numFmtId="0" fontId="2" fillId="0" borderId="1" xfId="0" applyFont="1" applyFill="1" applyBorder="1" applyAlignment="1" quotePrefix="1">
      <alignment horizontal="center" vertical="center" wrapText="1"/>
    </xf>
    <xf numFmtId="0" fontId="7" fillId="0" borderId="1" xfId="0" applyFont="1" applyFill="1" applyBorder="1" applyAlignment="1" quotePrefix="1">
      <alignment horizontal="center" vertical="center"/>
    </xf>
    <xf numFmtId="0" fontId="2" fillId="0" borderId="1" xfId="0" applyFont="1" applyFill="1" applyBorder="1" applyAlignment="1" quotePrefix="1">
      <alignment horizontal="center" vertical="center"/>
    </xf>
  </cellXfs>
  <cellStyles count="50">
    <cellStyle name="常规" xfId="0" builtinId="0"/>
    <cellStyle name="货币[0]" xfId="1" builtinId="7"/>
    <cellStyle name="background-color:White; color:Black; font:font-family:Arial; font-size:10pt; font-weight:normal; font-style:normal; ; font-family:Arial; font-size:10pt; font-weight:normal; font-style:normal; border-collapse:separate; border-left:Black 1px solid; border-r"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workbookViewId="0">
      <selection activeCell="K4" sqref="K4"/>
    </sheetView>
  </sheetViews>
  <sheetFormatPr defaultColWidth="9" defaultRowHeight="13.5"/>
  <cols>
    <col min="1" max="1" width="7.13333333333333" customWidth="1"/>
    <col min="2" max="2" width="10.75" customWidth="1"/>
    <col min="3" max="3" width="21.8833333333333" customWidth="1"/>
    <col min="4" max="4" width="25.75" customWidth="1"/>
    <col min="5" max="5" width="13.1333333333333" customWidth="1"/>
    <col min="6" max="6" width="12.25" customWidth="1"/>
    <col min="10" max="10" width="13.8833333333333" customWidth="1"/>
  </cols>
  <sheetData>
    <row r="1" ht="31" customHeight="1" spans="1:1">
      <c r="A1" t="s">
        <v>0</v>
      </c>
    </row>
    <row r="2" ht="42" customHeight="1" spans="1:13">
      <c r="A2" s="53" t="s">
        <v>1</v>
      </c>
      <c r="B2" s="53"/>
      <c r="C2" s="53"/>
      <c r="D2" s="53"/>
      <c r="E2" s="53"/>
      <c r="F2" s="53"/>
      <c r="G2" s="53"/>
      <c r="H2" s="53"/>
      <c r="I2" s="53"/>
      <c r="J2" s="53"/>
      <c r="K2" s="53"/>
      <c r="L2" s="53"/>
      <c r="M2" s="53"/>
    </row>
    <row r="3" s="51" customFormat="1" ht="23" customHeight="1" spans="1:10">
      <c r="A3" s="54" t="s">
        <v>2</v>
      </c>
      <c r="B3" s="55"/>
      <c r="C3" s="55"/>
      <c r="D3" s="55"/>
      <c r="E3" s="55"/>
      <c r="F3" s="55"/>
      <c r="G3" s="56" t="s">
        <v>3</v>
      </c>
      <c r="H3" s="56"/>
      <c r="I3" s="56"/>
      <c r="J3" s="56"/>
    </row>
    <row r="4" ht="78" customHeight="1" spans="1:13">
      <c r="A4" s="57" t="s">
        <v>4</v>
      </c>
      <c r="B4" s="58" t="s">
        <v>5</v>
      </c>
      <c r="C4" s="57" t="s">
        <v>6</v>
      </c>
      <c r="D4" s="57" t="s">
        <v>7</v>
      </c>
      <c r="E4" s="58" t="s">
        <v>8</v>
      </c>
      <c r="F4" s="58" t="s">
        <v>9</v>
      </c>
      <c r="G4" s="58" t="s">
        <v>10</v>
      </c>
      <c r="H4" s="58" t="s">
        <v>11</v>
      </c>
      <c r="I4" s="58" t="s">
        <v>12</v>
      </c>
      <c r="J4" s="64" t="s">
        <v>13</v>
      </c>
      <c r="K4" s="62" t="s">
        <v>14</v>
      </c>
      <c r="L4" s="62" t="s">
        <v>15</v>
      </c>
      <c r="M4" s="57" t="s">
        <v>16</v>
      </c>
    </row>
    <row r="5" ht="39" customHeight="1" spans="1:13">
      <c r="A5" s="17">
        <v>1</v>
      </c>
      <c r="B5" s="59" t="s">
        <v>17</v>
      </c>
      <c r="C5" s="60" t="s">
        <v>18</v>
      </c>
      <c r="D5" s="61" t="s">
        <v>19</v>
      </c>
      <c r="E5" s="61" t="s">
        <v>20</v>
      </c>
      <c r="F5" s="61">
        <v>202506</v>
      </c>
      <c r="G5" s="61" t="s">
        <v>21</v>
      </c>
      <c r="H5" s="61" t="s">
        <v>21</v>
      </c>
      <c r="I5" s="61" t="s">
        <v>21</v>
      </c>
      <c r="J5" s="61" t="s">
        <v>21</v>
      </c>
      <c r="K5" s="62"/>
      <c r="L5" s="62"/>
      <c r="M5" s="57" t="s">
        <v>22</v>
      </c>
    </row>
    <row r="6" ht="39" customHeight="1" spans="1:13">
      <c r="A6" s="17">
        <v>2</v>
      </c>
      <c r="B6" s="59" t="s">
        <v>23</v>
      </c>
      <c r="C6" s="60"/>
      <c r="D6" s="61" t="s">
        <v>24</v>
      </c>
      <c r="E6" s="61"/>
      <c r="F6" s="61"/>
      <c r="G6" s="61"/>
      <c r="H6" s="61"/>
      <c r="I6" s="61"/>
      <c r="J6" s="61"/>
      <c r="K6" s="62"/>
      <c r="L6" s="62"/>
      <c r="M6" s="57" t="s">
        <v>25</v>
      </c>
    </row>
    <row r="7" ht="39" customHeight="1" spans="1:13">
      <c r="A7" s="17">
        <v>3</v>
      </c>
      <c r="B7" s="59" t="s">
        <v>26</v>
      </c>
      <c r="C7" s="60"/>
      <c r="D7" s="61" t="s">
        <v>27</v>
      </c>
      <c r="E7" s="61"/>
      <c r="F7" s="61"/>
      <c r="G7" s="61"/>
      <c r="H7" s="61"/>
      <c r="I7" s="61"/>
      <c r="J7" s="61"/>
      <c r="K7" s="62"/>
      <c r="L7" s="62"/>
      <c r="M7" s="57"/>
    </row>
    <row r="8" ht="39" customHeight="1" spans="1:13">
      <c r="A8" s="17">
        <v>4</v>
      </c>
      <c r="B8" s="59" t="s">
        <v>28</v>
      </c>
      <c r="C8" s="60"/>
      <c r="D8" s="61" t="s">
        <v>29</v>
      </c>
      <c r="E8" s="61"/>
      <c r="F8" s="61"/>
      <c r="G8" s="61"/>
      <c r="H8" s="61"/>
      <c r="I8" s="61"/>
      <c r="J8" s="61"/>
      <c r="K8" s="62"/>
      <c r="L8" s="62"/>
      <c r="M8" s="57"/>
    </row>
    <row r="9" s="52" customFormat="1" ht="31" customHeight="1" spans="1:13">
      <c r="A9" s="17"/>
      <c r="B9" s="61"/>
      <c r="C9" s="17"/>
      <c r="D9" s="17"/>
      <c r="E9" s="61"/>
      <c r="F9" s="61"/>
      <c r="G9" s="61"/>
      <c r="H9" s="61"/>
      <c r="I9" s="61"/>
      <c r="J9" s="61"/>
      <c r="K9" s="57"/>
      <c r="L9" s="57"/>
      <c r="M9" s="57"/>
    </row>
    <row r="10" s="52" customFormat="1" ht="27" customHeight="1" spans="1:13">
      <c r="A10" s="17"/>
      <c r="B10" s="17"/>
      <c r="C10" s="17"/>
      <c r="D10" s="17"/>
      <c r="E10" s="17"/>
      <c r="F10" s="17"/>
      <c r="G10" s="17"/>
      <c r="H10" s="17"/>
      <c r="I10" s="17"/>
      <c r="J10" s="17"/>
      <c r="K10" s="57"/>
      <c r="L10" s="57"/>
      <c r="M10" s="57"/>
    </row>
    <row r="11" spans="1:13">
      <c r="A11" s="62"/>
      <c r="B11" s="62"/>
      <c r="C11" s="62"/>
      <c r="D11" s="62"/>
      <c r="E11" s="62"/>
      <c r="F11" s="62"/>
      <c r="G11" s="62"/>
      <c r="H11" s="62"/>
      <c r="I11" s="62"/>
      <c r="J11" s="62"/>
      <c r="K11" s="62"/>
      <c r="L11" s="62"/>
      <c r="M11" s="57"/>
    </row>
    <row r="12" spans="1:13">
      <c r="A12" s="62"/>
      <c r="B12" s="62"/>
      <c r="C12" s="62"/>
      <c r="D12" s="62"/>
      <c r="E12" s="62"/>
      <c r="F12" s="62"/>
      <c r="G12" s="62"/>
      <c r="H12" s="62"/>
      <c r="I12" s="62"/>
      <c r="J12" s="62"/>
      <c r="K12" s="62"/>
      <c r="L12" s="62"/>
      <c r="M12" s="57"/>
    </row>
    <row r="13" spans="1:13">
      <c r="A13" s="62"/>
      <c r="B13" s="62"/>
      <c r="C13" s="62"/>
      <c r="D13" s="62"/>
      <c r="E13" s="62"/>
      <c r="F13" s="62"/>
      <c r="G13" s="62"/>
      <c r="H13" s="62"/>
      <c r="I13" s="62"/>
      <c r="J13" s="62"/>
      <c r="K13" s="62"/>
      <c r="L13" s="62"/>
      <c r="M13" s="57"/>
    </row>
    <row r="14" spans="1:13">
      <c r="A14" s="62"/>
      <c r="B14" s="62"/>
      <c r="C14" s="62"/>
      <c r="D14" s="62"/>
      <c r="E14" s="62"/>
      <c r="F14" s="62"/>
      <c r="G14" s="62"/>
      <c r="H14" s="62"/>
      <c r="I14" s="62"/>
      <c r="J14" s="62"/>
      <c r="K14" s="62"/>
      <c r="L14" s="62"/>
      <c r="M14" s="57"/>
    </row>
    <row r="15" ht="184" customHeight="1" spans="1:10">
      <c r="A15" s="63" t="s">
        <v>30</v>
      </c>
      <c r="B15" s="63"/>
      <c r="C15" s="63"/>
      <c r="D15" s="63"/>
      <c r="E15" s="63"/>
      <c r="F15" s="63"/>
      <c r="G15" s="63"/>
      <c r="H15" s="63"/>
      <c r="I15" s="63"/>
      <c r="J15" s="63"/>
    </row>
  </sheetData>
  <mergeCells count="3">
    <mergeCell ref="A2:M2"/>
    <mergeCell ref="G3:J3"/>
    <mergeCell ref="A15:J15"/>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2"/>
  <sheetViews>
    <sheetView tabSelected="1" workbookViewId="0">
      <selection activeCell="O41" sqref="O41"/>
    </sheetView>
  </sheetViews>
  <sheetFormatPr defaultColWidth="9" defaultRowHeight="13.5"/>
  <cols>
    <col min="1" max="1" width="5.875" customWidth="1"/>
    <col min="2" max="2" width="11.3833333333333" customWidth="1"/>
    <col min="3" max="3" width="7.38333333333333" customWidth="1"/>
    <col min="4" max="4" width="7.88333333333333" customWidth="1"/>
    <col min="5" max="5" width="5.63333333333333" customWidth="1"/>
    <col min="6" max="6" width="7.63333333333333" customWidth="1"/>
    <col min="7" max="7" width="17.75" customWidth="1"/>
    <col min="8" max="8" width="7.5" customWidth="1"/>
    <col min="9" max="9" width="11.25" customWidth="1"/>
    <col min="10" max="10" width="9.13333333333333" customWidth="1"/>
    <col min="11" max="11" width="14.25" customWidth="1"/>
    <col min="12" max="12" width="10.5" customWidth="1"/>
    <col min="13" max="13" width="10.25" customWidth="1"/>
    <col min="14" max="14" width="10.5" customWidth="1"/>
    <col min="15" max="15" width="11.75" customWidth="1"/>
    <col min="16" max="16" width="7.5" customWidth="1"/>
  </cols>
  <sheetData>
    <row r="1" customFormat="1" ht="19" customHeight="1" spans="1:1">
      <c r="A1" t="s">
        <v>0</v>
      </c>
    </row>
    <row r="2" customFormat="1" ht="42" customHeight="1" spans="1:16">
      <c r="A2" s="1" t="s">
        <v>31</v>
      </c>
      <c r="B2" s="1"/>
      <c r="C2" s="1"/>
      <c r="D2" s="1"/>
      <c r="E2" s="1"/>
      <c r="F2" s="1"/>
      <c r="G2" s="1"/>
      <c r="H2" s="1"/>
      <c r="I2" s="1"/>
      <c r="J2" s="1"/>
      <c r="K2" s="1"/>
      <c r="L2" s="1"/>
      <c r="M2" s="1"/>
      <c r="N2" s="1"/>
      <c r="O2" s="1"/>
      <c r="P2" s="1"/>
    </row>
    <row r="3" ht="48" spans="1:16">
      <c r="A3" s="2" t="s">
        <v>4</v>
      </c>
      <c r="B3" s="2" t="s">
        <v>32</v>
      </c>
      <c r="C3" s="3" t="s">
        <v>33</v>
      </c>
      <c r="D3" s="3" t="s">
        <v>34</v>
      </c>
      <c r="E3" s="3" t="s">
        <v>35</v>
      </c>
      <c r="F3" s="3" t="s">
        <v>5</v>
      </c>
      <c r="G3" s="2" t="s">
        <v>6</v>
      </c>
      <c r="H3" s="3" t="s">
        <v>36</v>
      </c>
      <c r="I3" s="3" t="s">
        <v>8</v>
      </c>
      <c r="J3" s="3" t="s">
        <v>37</v>
      </c>
      <c r="K3" s="3" t="s">
        <v>38</v>
      </c>
      <c r="L3" s="3" t="s">
        <v>10</v>
      </c>
      <c r="M3" s="3" t="s">
        <v>11</v>
      </c>
      <c r="N3" s="3" t="s">
        <v>12</v>
      </c>
      <c r="O3" s="3" t="s">
        <v>39</v>
      </c>
      <c r="P3" s="3" t="s">
        <v>40</v>
      </c>
    </row>
    <row r="4" ht="24" spans="1:16">
      <c r="A4" s="4">
        <v>1</v>
      </c>
      <c r="B4" s="5" t="s">
        <v>41</v>
      </c>
      <c r="C4" s="6" t="s">
        <v>42</v>
      </c>
      <c r="D4" s="7" t="s">
        <v>43</v>
      </c>
      <c r="E4" s="7" t="s">
        <v>44</v>
      </c>
      <c r="F4" s="7" t="s">
        <v>45</v>
      </c>
      <c r="G4" s="7" t="s">
        <v>46</v>
      </c>
      <c r="H4" s="8" t="s">
        <v>47</v>
      </c>
      <c r="I4" s="7" t="s">
        <v>48</v>
      </c>
      <c r="J4" s="22" t="s">
        <v>49</v>
      </c>
      <c r="K4" s="22" t="s">
        <v>50</v>
      </c>
      <c r="L4" s="23">
        <v>404.64</v>
      </c>
      <c r="M4" s="24">
        <v>134.88</v>
      </c>
      <c r="N4" s="24">
        <v>25.29</v>
      </c>
      <c r="O4" s="25">
        <v>141.2</v>
      </c>
      <c r="P4" s="7" t="s">
        <v>22</v>
      </c>
    </row>
    <row r="5" ht="24" spans="1:16">
      <c r="A5" s="4">
        <v>2</v>
      </c>
      <c r="B5" s="5"/>
      <c r="C5" s="6" t="s">
        <v>42</v>
      </c>
      <c r="D5" s="7" t="s">
        <v>43</v>
      </c>
      <c r="E5" s="7" t="s">
        <v>44</v>
      </c>
      <c r="F5" s="7" t="s">
        <v>51</v>
      </c>
      <c r="G5" s="65" t="s">
        <v>52</v>
      </c>
      <c r="H5" s="7" t="s">
        <v>53</v>
      </c>
      <c r="I5" s="7" t="s">
        <v>48</v>
      </c>
      <c r="J5" s="22" t="s">
        <v>49</v>
      </c>
      <c r="K5" s="22" t="s">
        <v>50</v>
      </c>
      <c r="L5" s="23">
        <v>404.64</v>
      </c>
      <c r="M5" s="24">
        <v>134.88</v>
      </c>
      <c r="N5" s="24">
        <v>25.29</v>
      </c>
      <c r="O5" s="25">
        <v>141.2</v>
      </c>
      <c r="P5" s="7" t="s">
        <v>22</v>
      </c>
    </row>
    <row r="6" ht="24" spans="1:16">
      <c r="A6" s="4">
        <v>3</v>
      </c>
      <c r="B6" s="5"/>
      <c r="C6" s="6" t="s">
        <v>42</v>
      </c>
      <c r="D6" s="7" t="s">
        <v>43</v>
      </c>
      <c r="E6" s="7" t="s">
        <v>44</v>
      </c>
      <c r="F6" s="7" t="s">
        <v>54</v>
      </c>
      <c r="G6" s="65" t="s">
        <v>55</v>
      </c>
      <c r="H6" s="7" t="s">
        <v>53</v>
      </c>
      <c r="I6" s="7" t="s">
        <v>48</v>
      </c>
      <c r="J6" s="22" t="s">
        <v>49</v>
      </c>
      <c r="K6" s="22" t="s">
        <v>50</v>
      </c>
      <c r="L6" s="23">
        <v>404.64</v>
      </c>
      <c r="M6" s="24">
        <v>134.88</v>
      </c>
      <c r="N6" s="24">
        <v>25.29</v>
      </c>
      <c r="O6" s="25">
        <v>141.2</v>
      </c>
      <c r="P6" s="7" t="s">
        <v>22</v>
      </c>
    </row>
    <row r="7" ht="24" spans="1:16">
      <c r="A7" s="4">
        <v>4</v>
      </c>
      <c r="B7" s="5"/>
      <c r="C7" s="6" t="s">
        <v>42</v>
      </c>
      <c r="D7" s="7" t="s">
        <v>43</v>
      </c>
      <c r="E7" s="7" t="s">
        <v>44</v>
      </c>
      <c r="F7" s="7" t="s">
        <v>56</v>
      </c>
      <c r="G7" s="65" t="s">
        <v>57</v>
      </c>
      <c r="H7" s="8" t="s">
        <v>47</v>
      </c>
      <c r="I7" s="7" t="s">
        <v>48</v>
      </c>
      <c r="J7" s="22" t="s">
        <v>49</v>
      </c>
      <c r="K7" s="22" t="s">
        <v>50</v>
      </c>
      <c r="L7" s="23">
        <v>404.64</v>
      </c>
      <c r="M7" s="24">
        <v>134.88</v>
      </c>
      <c r="N7" s="24">
        <v>25.29</v>
      </c>
      <c r="O7" s="25">
        <v>141.2</v>
      </c>
      <c r="P7" s="7" t="s">
        <v>22</v>
      </c>
    </row>
    <row r="8" ht="24" spans="1:16">
      <c r="A8" s="4">
        <v>5</v>
      </c>
      <c r="B8" s="5"/>
      <c r="C8" s="6" t="s">
        <v>42</v>
      </c>
      <c r="D8" s="7" t="s">
        <v>43</v>
      </c>
      <c r="E8" s="7" t="s">
        <v>44</v>
      </c>
      <c r="F8" s="7" t="s">
        <v>58</v>
      </c>
      <c r="G8" s="7" t="s">
        <v>59</v>
      </c>
      <c r="H8" s="8" t="s">
        <v>47</v>
      </c>
      <c r="I8" s="7" t="s">
        <v>48</v>
      </c>
      <c r="J8" s="22" t="s">
        <v>49</v>
      </c>
      <c r="K8" s="22" t="s">
        <v>50</v>
      </c>
      <c r="L8" s="23">
        <v>404.64</v>
      </c>
      <c r="M8" s="24">
        <v>134.88</v>
      </c>
      <c r="N8" s="24">
        <v>25.29</v>
      </c>
      <c r="O8" s="25">
        <v>141.2</v>
      </c>
      <c r="P8" s="7" t="s">
        <v>22</v>
      </c>
    </row>
    <row r="9" ht="24" spans="1:16">
      <c r="A9" s="4">
        <v>6</v>
      </c>
      <c r="B9" s="5"/>
      <c r="C9" s="6" t="s">
        <v>42</v>
      </c>
      <c r="D9" s="7" t="s">
        <v>43</v>
      </c>
      <c r="E9" s="7" t="s">
        <v>44</v>
      </c>
      <c r="F9" s="7" t="s">
        <v>60</v>
      </c>
      <c r="G9" s="7" t="s">
        <v>61</v>
      </c>
      <c r="H9" s="7" t="s">
        <v>53</v>
      </c>
      <c r="I9" s="7" t="s">
        <v>62</v>
      </c>
      <c r="J9" s="22" t="s">
        <v>49</v>
      </c>
      <c r="K9" s="22" t="s">
        <v>50</v>
      </c>
      <c r="L9" s="23">
        <v>404.64</v>
      </c>
      <c r="M9" s="24">
        <v>134.88</v>
      </c>
      <c r="N9" s="24">
        <v>25.29</v>
      </c>
      <c r="O9" s="25">
        <v>141.2</v>
      </c>
      <c r="P9" s="7" t="s">
        <v>22</v>
      </c>
    </row>
    <row r="10" ht="24" spans="1:16">
      <c r="A10" s="4">
        <v>7</v>
      </c>
      <c r="B10" s="5"/>
      <c r="C10" s="6" t="s">
        <v>42</v>
      </c>
      <c r="D10" s="7" t="s">
        <v>43</v>
      </c>
      <c r="E10" s="7" t="s">
        <v>44</v>
      </c>
      <c r="F10" s="7" t="s">
        <v>63</v>
      </c>
      <c r="G10" s="7" t="s">
        <v>64</v>
      </c>
      <c r="H10" s="7" t="s">
        <v>53</v>
      </c>
      <c r="I10" s="7" t="s">
        <v>62</v>
      </c>
      <c r="J10" s="22" t="s">
        <v>49</v>
      </c>
      <c r="K10" s="22" t="s">
        <v>50</v>
      </c>
      <c r="L10" s="23">
        <v>404.64</v>
      </c>
      <c r="M10" s="24">
        <v>134.88</v>
      </c>
      <c r="N10" s="24">
        <v>25.29</v>
      </c>
      <c r="O10" s="25">
        <v>141.2</v>
      </c>
      <c r="P10" s="7" t="s">
        <v>22</v>
      </c>
    </row>
    <row r="11" ht="24" spans="1:16">
      <c r="A11" s="4">
        <v>8</v>
      </c>
      <c r="B11" s="5"/>
      <c r="C11" s="6" t="s">
        <v>42</v>
      </c>
      <c r="D11" s="7" t="s">
        <v>43</v>
      </c>
      <c r="E11" s="7" t="s">
        <v>44</v>
      </c>
      <c r="F11" s="7" t="s">
        <v>65</v>
      </c>
      <c r="G11" s="7" t="s">
        <v>66</v>
      </c>
      <c r="H11" s="7" t="s">
        <v>53</v>
      </c>
      <c r="I11" s="7" t="s">
        <v>62</v>
      </c>
      <c r="J11" s="22" t="s">
        <v>49</v>
      </c>
      <c r="K11" s="22" t="s">
        <v>50</v>
      </c>
      <c r="L11" s="23">
        <v>404.64</v>
      </c>
      <c r="M11" s="24">
        <v>134.88</v>
      </c>
      <c r="N11" s="24">
        <v>25.29</v>
      </c>
      <c r="O11" s="25">
        <v>141.2</v>
      </c>
      <c r="P11" s="7" t="s">
        <v>22</v>
      </c>
    </row>
    <row r="12" ht="24" spans="1:16">
      <c r="A12" s="4">
        <v>9</v>
      </c>
      <c r="B12" s="5"/>
      <c r="C12" s="6" t="s">
        <v>42</v>
      </c>
      <c r="D12" s="7" t="s">
        <v>43</v>
      </c>
      <c r="E12" s="7" t="s">
        <v>44</v>
      </c>
      <c r="F12" s="7" t="s">
        <v>67</v>
      </c>
      <c r="G12" s="7" t="s">
        <v>68</v>
      </c>
      <c r="H12" s="7" t="s">
        <v>53</v>
      </c>
      <c r="I12" s="7" t="s">
        <v>48</v>
      </c>
      <c r="J12" s="22" t="s">
        <v>49</v>
      </c>
      <c r="K12" s="22" t="s">
        <v>50</v>
      </c>
      <c r="L12" s="23">
        <v>404.64</v>
      </c>
      <c r="M12" s="24">
        <v>134.88</v>
      </c>
      <c r="N12" s="24">
        <v>25.29</v>
      </c>
      <c r="O12" s="25">
        <v>141.2</v>
      </c>
      <c r="P12" s="7" t="s">
        <v>22</v>
      </c>
    </row>
    <row r="13" ht="24" spans="1:16">
      <c r="A13" s="4">
        <v>10</v>
      </c>
      <c r="B13" s="5"/>
      <c r="C13" s="6" t="s">
        <v>42</v>
      </c>
      <c r="D13" s="7" t="s">
        <v>43</v>
      </c>
      <c r="E13" s="7" t="s">
        <v>44</v>
      </c>
      <c r="F13" s="7" t="s">
        <v>69</v>
      </c>
      <c r="G13" s="7" t="s">
        <v>70</v>
      </c>
      <c r="H13" s="7" t="s">
        <v>53</v>
      </c>
      <c r="I13" s="7" t="s">
        <v>48</v>
      </c>
      <c r="J13" s="22" t="s">
        <v>49</v>
      </c>
      <c r="K13" s="22" t="s">
        <v>50</v>
      </c>
      <c r="L13" s="23">
        <v>404.64</v>
      </c>
      <c r="M13" s="24">
        <v>134.88</v>
      </c>
      <c r="N13" s="24">
        <v>25.29</v>
      </c>
      <c r="O13" s="25">
        <v>141.2</v>
      </c>
      <c r="P13" s="7" t="s">
        <v>22</v>
      </c>
    </row>
    <row r="14" ht="24" spans="1:16">
      <c r="A14" s="4">
        <v>11</v>
      </c>
      <c r="B14" s="5"/>
      <c r="C14" s="6" t="s">
        <v>42</v>
      </c>
      <c r="D14" s="7" t="s">
        <v>43</v>
      </c>
      <c r="E14" s="7" t="s">
        <v>44</v>
      </c>
      <c r="F14" s="7" t="s">
        <v>71</v>
      </c>
      <c r="G14" s="7" t="s">
        <v>72</v>
      </c>
      <c r="H14" s="7" t="s">
        <v>53</v>
      </c>
      <c r="I14" s="7" t="s">
        <v>48</v>
      </c>
      <c r="J14" s="22" t="s">
        <v>49</v>
      </c>
      <c r="K14" s="22" t="s">
        <v>50</v>
      </c>
      <c r="L14" s="23">
        <v>404.64</v>
      </c>
      <c r="M14" s="24">
        <v>134.88</v>
      </c>
      <c r="N14" s="24">
        <v>25.29</v>
      </c>
      <c r="O14" s="25">
        <v>141.2</v>
      </c>
      <c r="P14" s="7" t="s">
        <v>22</v>
      </c>
    </row>
    <row r="15" ht="24" spans="1:16">
      <c r="A15" s="4">
        <v>12</v>
      </c>
      <c r="B15" s="5"/>
      <c r="C15" s="6" t="s">
        <v>42</v>
      </c>
      <c r="D15" s="7" t="s">
        <v>43</v>
      </c>
      <c r="E15" s="7" t="s">
        <v>44</v>
      </c>
      <c r="F15" s="7" t="s">
        <v>73</v>
      </c>
      <c r="G15" s="7" t="s">
        <v>74</v>
      </c>
      <c r="H15" s="7" t="s">
        <v>53</v>
      </c>
      <c r="I15" s="7" t="s">
        <v>48</v>
      </c>
      <c r="J15" s="22" t="s">
        <v>49</v>
      </c>
      <c r="K15" s="22" t="s">
        <v>50</v>
      </c>
      <c r="L15" s="23">
        <v>404.64</v>
      </c>
      <c r="M15" s="24">
        <v>134.88</v>
      </c>
      <c r="N15" s="24">
        <v>25.29</v>
      </c>
      <c r="O15" s="25">
        <v>141.2</v>
      </c>
      <c r="P15" s="7" t="s">
        <v>22</v>
      </c>
    </row>
    <row r="16" ht="24" spans="1:16">
      <c r="A16" s="4">
        <v>13</v>
      </c>
      <c r="B16" s="5"/>
      <c r="C16" s="6" t="s">
        <v>42</v>
      </c>
      <c r="D16" s="7" t="s">
        <v>43</v>
      </c>
      <c r="E16" s="7" t="s">
        <v>44</v>
      </c>
      <c r="F16" s="7" t="s">
        <v>75</v>
      </c>
      <c r="G16" s="7" t="s">
        <v>76</v>
      </c>
      <c r="H16" s="7" t="s">
        <v>53</v>
      </c>
      <c r="I16" s="7" t="s">
        <v>48</v>
      </c>
      <c r="J16" s="22" t="s">
        <v>49</v>
      </c>
      <c r="K16" s="22" t="s">
        <v>50</v>
      </c>
      <c r="L16" s="23">
        <v>404.64</v>
      </c>
      <c r="M16" s="24">
        <v>134.88</v>
      </c>
      <c r="N16" s="24">
        <v>25.29</v>
      </c>
      <c r="O16" s="25">
        <v>141.2</v>
      </c>
      <c r="P16" s="7" t="s">
        <v>22</v>
      </c>
    </row>
    <row r="17" ht="24" spans="1:16">
      <c r="A17" s="4">
        <v>14</v>
      </c>
      <c r="B17" s="5"/>
      <c r="C17" s="6" t="s">
        <v>42</v>
      </c>
      <c r="D17" s="7" t="s">
        <v>43</v>
      </c>
      <c r="E17" s="7" t="s">
        <v>44</v>
      </c>
      <c r="F17" s="7" t="s">
        <v>77</v>
      </c>
      <c r="G17" s="7" t="s">
        <v>78</v>
      </c>
      <c r="H17" s="7" t="s">
        <v>53</v>
      </c>
      <c r="I17" s="7" t="s">
        <v>79</v>
      </c>
      <c r="J17" s="22" t="s">
        <v>49</v>
      </c>
      <c r="K17" s="22" t="s">
        <v>50</v>
      </c>
      <c r="L17" s="23">
        <v>404.64</v>
      </c>
      <c r="M17" s="24">
        <v>134.88</v>
      </c>
      <c r="N17" s="24">
        <v>25.29</v>
      </c>
      <c r="O17" s="25">
        <v>141.2</v>
      </c>
      <c r="P17" s="7" t="s">
        <v>22</v>
      </c>
    </row>
    <row r="18" ht="24" spans="1:16">
      <c r="A18" s="4">
        <v>15</v>
      </c>
      <c r="B18" s="5"/>
      <c r="C18" s="6" t="s">
        <v>42</v>
      </c>
      <c r="D18" s="7" t="s">
        <v>43</v>
      </c>
      <c r="E18" s="7" t="s">
        <v>44</v>
      </c>
      <c r="F18" s="7" t="s">
        <v>80</v>
      </c>
      <c r="G18" s="7" t="s">
        <v>81</v>
      </c>
      <c r="H18" s="7" t="s">
        <v>53</v>
      </c>
      <c r="I18" s="7" t="s">
        <v>48</v>
      </c>
      <c r="J18" s="22" t="s">
        <v>49</v>
      </c>
      <c r="K18" s="22" t="s">
        <v>50</v>
      </c>
      <c r="L18" s="23">
        <v>404.64</v>
      </c>
      <c r="M18" s="24">
        <v>134.88</v>
      </c>
      <c r="N18" s="24">
        <v>25.29</v>
      </c>
      <c r="O18" s="25">
        <v>141.2</v>
      </c>
      <c r="P18" s="7" t="s">
        <v>22</v>
      </c>
    </row>
    <row r="19" ht="30" customHeight="1" spans="1:16">
      <c r="A19" s="9" t="s">
        <v>82</v>
      </c>
      <c r="B19" s="9"/>
      <c r="C19" s="9"/>
      <c r="D19" s="9"/>
      <c r="E19" s="9"/>
      <c r="F19" s="9"/>
      <c r="G19" s="9"/>
      <c r="H19" s="9"/>
      <c r="I19" s="9"/>
      <c r="J19" s="9"/>
      <c r="K19" s="9"/>
      <c r="L19" s="26">
        <f t="shared" ref="L19:N19" si="0">SUM(L4:L18)</f>
        <v>6069.6</v>
      </c>
      <c r="M19" s="26">
        <f t="shared" si="0"/>
        <v>2023.2</v>
      </c>
      <c r="N19" s="26">
        <f t="shared" si="0"/>
        <v>379.35</v>
      </c>
      <c r="O19" s="27">
        <v>2118</v>
      </c>
      <c r="P19" s="28"/>
    </row>
    <row r="20" ht="55" customHeight="1" spans="1:16">
      <c r="A20" s="2" t="s">
        <v>4</v>
      </c>
      <c r="B20" s="2" t="s">
        <v>32</v>
      </c>
      <c r="C20" s="3" t="s">
        <v>33</v>
      </c>
      <c r="D20" s="3" t="s">
        <v>34</v>
      </c>
      <c r="E20" s="3" t="s">
        <v>35</v>
      </c>
      <c r="F20" s="3" t="s">
        <v>5</v>
      </c>
      <c r="G20" s="2" t="s">
        <v>6</v>
      </c>
      <c r="H20" s="3" t="s">
        <v>36</v>
      </c>
      <c r="I20" s="3" t="s">
        <v>8</v>
      </c>
      <c r="J20" s="3" t="s">
        <v>37</v>
      </c>
      <c r="K20" s="3" t="s">
        <v>38</v>
      </c>
      <c r="L20" s="3" t="s">
        <v>10</v>
      </c>
      <c r="M20" s="3" t="s">
        <v>11</v>
      </c>
      <c r="N20" s="3" t="s">
        <v>12</v>
      </c>
      <c r="O20" s="3" t="s">
        <v>39</v>
      </c>
      <c r="P20" s="3" t="s">
        <v>40</v>
      </c>
    </row>
    <row r="21" ht="30" customHeight="1" spans="1:16">
      <c r="A21" s="4">
        <v>1</v>
      </c>
      <c r="B21" s="6" t="s">
        <v>83</v>
      </c>
      <c r="C21" s="6" t="s">
        <v>42</v>
      </c>
      <c r="D21" s="7" t="s">
        <v>84</v>
      </c>
      <c r="E21" s="7" t="s">
        <v>85</v>
      </c>
      <c r="F21" s="6" t="s">
        <v>86</v>
      </c>
      <c r="G21" s="66" t="s">
        <v>87</v>
      </c>
      <c r="H21" s="7" t="s">
        <v>47</v>
      </c>
      <c r="I21" s="7" t="s">
        <v>88</v>
      </c>
      <c r="J21" s="22" t="s">
        <v>89</v>
      </c>
      <c r="K21" s="22" t="s">
        <v>50</v>
      </c>
      <c r="L21" s="29">
        <v>404.64</v>
      </c>
      <c r="M21" s="30">
        <v>134.88</v>
      </c>
      <c r="N21" s="24">
        <v>25.29</v>
      </c>
      <c r="O21" s="31">
        <v>141.2</v>
      </c>
      <c r="P21" s="7" t="s">
        <v>22</v>
      </c>
    </row>
    <row r="22" ht="30" customHeight="1" spans="1:16">
      <c r="A22" s="9" t="s">
        <v>82</v>
      </c>
      <c r="B22" s="9"/>
      <c r="C22" s="9"/>
      <c r="D22" s="9"/>
      <c r="E22" s="9"/>
      <c r="F22" s="9"/>
      <c r="G22" s="9"/>
      <c r="H22" s="9"/>
      <c r="I22" s="9"/>
      <c r="J22" s="9"/>
      <c r="K22" s="9"/>
      <c r="L22" s="32">
        <v>404.64</v>
      </c>
      <c r="M22" s="33">
        <v>134.88</v>
      </c>
      <c r="N22" s="34">
        <v>25.29</v>
      </c>
      <c r="O22" s="35">
        <v>141.2</v>
      </c>
      <c r="P22" s="36"/>
    </row>
    <row r="23" ht="49" customHeight="1" spans="1:16">
      <c r="A23" s="2" t="s">
        <v>4</v>
      </c>
      <c r="B23" s="2" t="s">
        <v>32</v>
      </c>
      <c r="C23" s="3" t="s">
        <v>33</v>
      </c>
      <c r="D23" s="3" t="s">
        <v>34</v>
      </c>
      <c r="E23" s="3" t="s">
        <v>35</v>
      </c>
      <c r="F23" s="3" t="s">
        <v>5</v>
      </c>
      <c r="G23" s="2" t="s">
        <v>6</v>
      </c>
      <c r="H23" s="3" t="s">
        <v>36</v>
      </c>
      <c r="I23" s="3" t="s">
        <v>8</v>
      </c>
      <c r="J23" s="3" t="s">
        <v>37</v>
      </c>
      <c r="K23" s="3" t="s">
        <v>38</v>
      </c>
      <c r="L23" s="3" t="s">
        <v>10</v>
      </c>
      <c r="M23" s="3" t="s">
        <v>11</v>
      </c>
      <c r="N23" s="3" t="s">
        <v>12</v>
      </c>
      <c r="O23" s="3" t="s">
        <v>39</v>
      </c>
      <c r="P23" s="3" t="s">
        <v>40</v>
      </c>
    </row>
    <row r="24" ht="41" customHeight="1" spans="1:16">
      <c r="A24" s="4">
        <v>1</v>
      </c>
      <c r="B24" s="6" t="s">
        <v>83</v>
      </c>
      <c r="C24" s="6" t="s">
        <v>42</v>
      </c>
      <c r="D24" s="7" t="s">
        <v>84</v>
      </c>
      <c r="E24" s="7" t="s">
        <v>85</v>
      </c>
      <c r="F24" s="6" t="s">
        <v>86</v>
      </c>
      <c r="G24" s="66" t="s">
        <v>87</v>
      </c>
      <c r="H24" s="7" t="s">
        <v>47</v>
      </c>
      <c r="I24" s="7" t="s">
        <v>88</v>
      </c>
      <c r="J24" s="22" t="s">
        <v>89</v>
      </c>
      <c r="K24" s="22" t="s">
        <v>90</v>
      </c>
      <c r="L24" s="29">
        <v>404.64</v>
      </c>
      <c r="M24" s="30">
        <v>134.88</v>
      </c>
      <c r="N24" s="24">
        <v>25.29</v>
      </c>
      <c r="O24" s="31">
        <v>141.2</v>
      </c>
      <c r="P24" s="7" t="s">
        <v>22</v>
      </c>
    </row>
    <row r="25" ht="27" customHeight="1" spans="1:16">
      <c r="A25" s="9" t="s">
        <v>82</v>
      </c>
      <c r="B25" s="9"/>
      <c r="C25" s="9"/>
      <c r="D25" s="9"/>
      <c r="E25" s="9"/>
      <c r="F25" s="9"/>
      <c r="G25" s="9"/>
      <c r="H25" s="9"/>
      <c r="I25" s="9"/>
      <c r="J25" s="9"/>
      <c r="K25" s="9"/>
      <c r="L25" s="32">
        <v>404.64</v>
      </c>
      <c r="M25" s="33">
        <v>134.88</v>
      </c>
      <c r="N25" s="34">
        <v>25.29</v>
      </c>
      <c r="O25" s="35">
        <v>141.2</v>
      </c>
      <c r="P25" s="37"/>
    </row>
    <row r="26" ht="54" customHeight="1" spans="1:16">
      <c r="A26" s="11" t="s">
        <v>4</v>
      </c>
      <c r="B26" s="11" t="s">
        <v>32</v>
      </c>
      <c r="C26" s="12" t="s">
        <v>33</v>
      </c>
      <c r="D26" s="12" t="s">
        <v>34</v>
      </c>
      <c r="E26" s="12" t="s">
        <v>35</v>
      </c>
      <c r="F26" s="12" t="s">
        <v>5</v>
      </c>
      <c r="G26" s="11" t="s">
        <v>6</v>
      </c>
      <c r="H26" s="12" t="s">
        <v>36</v>
      </c>
      <c r="I26" s="13" t="s">
        <v>8</v>
      </c>
      <c r="J26" s="12" t="s">
        <v>37</v>
      </c>
      <c r="K26" s="12" t="s">
        <v>38</v>
      </c>
      <c r="L26" s="12" t="s">
        <v>10</v>
      </c>
      <c r="M26" s="12" t="s">
        <v>11</v>
      </c>
      <c r="N26" s="12" t="s">
        <v>12</v>
      </c>
      <c r="O26" s="12" t="s">
        <v>39</v>
      </c>
      <c r="P26" s="12" t="s">
        <v>40</v>
      </c>
    </row>
    <row r="27" ht="63" customHeight="1" spans="1:16">
      <c r="A27" s="11">
        <v>1</v>
      </c>
      <c r="B27" s="13" t="s">
        <v>91</v>
      </c>
      <c r="C27" s="12" t="s">
        <v>42</v>
      </c>
      <c r="D27" s="12" t="s">
        <v>43</v>
      </c>
      <c r="E27" s="12" t="s">
        <v>92</v>
      </c>
      <c r="F27" s="12" t="s">
        <v>93</v>
      </c>
      <c r="G27" s="10" t="s">
        <v>94</v>
      </c>
      <c r="H27" s="14" t="s">
        <v>47</v>
      </c>
      <c r="I27" s="12" t="s">
        <v>95</v>
      </c>
      <c r="J27" s="38" t="s">
        <v>96</v>
      </c>
      <c r="K27" s="38" t="s">
        <v>97</v>
      </c>
      <c r="L27" s="39">
        <v>1618.56</v>
      </c>
      <c r="M27" s="40">
        <v>535.5</v>
      </c>
      <c r="N27" s="40">
        <v>101.16</v>
      </c>
      <c r="O27" s="41">
        <v>563.8</v>
      </c>
      <c r="P27" s="12" t="s">
        <v>25</v>
      </c>
    </row>
    <row r="28" ht="33" customHeight="1" spans="1:16">
      <c r="A28" s="15" t="s">
        <v>82</v>
      </c>
      <c r="B28" s="15"/>
      <c r="C28" s="15"/>
      <c r="D28" s="15"/>
      <c r="E28" s="15"/>
      <c r="F28" s="15"/>
      <c r="G28" s="15"/>
      <c r="H28" s="15"/>
      <c r="I28" s="15"/>
      <c r="J28" s="15"/>
      <c r="K28" s="15"/>
      <c r="L28" s="42">
        <f t="shared" ref="L28:O28" si="1">SUM(L27:L27)</f>
        <v>1618.56</v>
      </c>
      <c r="M28" s="42">
        <f t="shared" si="1"/>
        <v>535.5</v>
      </c>
      <c r="N28" s="42">
        <f t="shared" si="1"/>
        <v>101.16</v>
      </c>
      <c r="O28" s="43">
        <f t="shared" si="1"/>
        <v>563.8</v>
      </c>
      <c r="P28" s="44"/>
    </row>
    <row r="29" ht="48" spans="1:16">
      <c r="A29" s="11" t="s">
        <v>4</v>
      </c>
      <c r="B29" s="11" t="s">
        <v>32</v>
      </c>
      <c r="C29" s="12" t="s">
        <v>33</v>
      </c>
      <c r="D29" s="12" t="s">
        <v>34</v>
      </c>
      <c r="E29" s="12" t="s">
        <v>35</v>
      </c>
      <c r="F29" s="12" t="s">
        <v>5</v>
      </c>
      <c r="G29" s="11" t="s">
        <v>6</v>
      </c>
      <c r="H29" s="12" t="s">
        <v>36</v>
      </c>
      <c r="I29" s="13" t="s">
        <v>8</v>
      </c>
      <c r="J29" s="12" t="s">
        <v>37</v>
      </c>
      <c r="K29" s="12" t="s">
        <v>38</v>
      </c>
      <c r="L29" s="12" t="s">
        <v>10</v>
      </c>
      <c r="M29" s="12" t="s">
        <v>11</v>
      </c>
      <c r="N29" s="12" t="s">
        <v>12</v>
      </c>
      <c r="O29" s="12" t="s">
        <v>39</v>
      </c>
      <c r="P29" s="12" t="s">
        <v>40</v>
      </c>
    </row>
    <row r="30" ht="57" spans="1:16">
      <c r="A30" s="11">
        <v>1</v>
      </c>
      <c r="B30" s="13" t="s">
        <v>91</v>
      </c>
      <c r="C30" s="12" t="s">
        <v>42</v>
      </c>
      <c r="D30" s="12" t="s">
        <v>43</v>
      </c>
      <c r="E30" s="12" t="s">
        <v>92</v>
      </c>
      <c r="F30" s="12" t="s">
        <v>98</v>
      </c>
      <c r="G30" s="10" t="s">
        <v>99</v>
      </c>
      <c r="H30" s="14" t="s">
        <v>47</v>
      </c>
      <c r="I30" s="12" t="s">
        <v>100</v>
      </c>
      <c r="J30" s="38" t="s">
        <v>96</v>
      </c>
      <c r="K30" s="38" t="s">
        <v>97</v>
      </c>
      <c r="L30" s="39">
        <v>1618.56</v>
      </c>
      <c r="M30" s="40">
        <v>535.5</v>
      </c>
      <c r="N30" s="40">
        <v>101.16</v>
      </c>
      <c r="O30" s="41">
        <v>563.8</v>
      </c>
      <c r="P30" s="12" t="s">
        <v>25</v>
      </c>
    </row>
    <row r="31" ht="31" customHeight="1" spans="1:16">
      <c r="A31" s="15" t="s">
        <v>82</v>
      </c>
      <c r="B31" s="15"/>
      <c r="C31" s="15"/>
      <c r="D31" s="15"/>
      <c r="E31" s="15"/>
      <c r="F31" s="15"/>
      <c r="G31" s="15"/>
      <c r="H31" s="15"/>
      <c r="I31" s="15"/>
      <c r="J31" s="15"/>
      <c r="K31" s="15"/>
      <c r="L31" s="42">
        <f t="shared" ref="L31:O31" si="2">SUM(L30:L30)</f>
        <v>1618.56</v>
      </c>
      <c r="M31" s="42">
        <f t="shared" si="2"/>
        <v>535.5</v>
      </c>
      <c r="N31" s="42">
        <f t="shared" si="2"/>
        <v>101.16</v>
      </c>
      <c r="O31" s="43">
        <f t="shared" si="2"/>
        <v>563.8</v>
      </c>
      <c r="P31" s="44"/>
    </row>
    <row r="32" ht="48" spans="1:16">
      <c r="A32" s="2" t="s">
        <v>4</v>
      </c>
      <c r="B32" s="2" t="s">
        <v>32</v>
      </c>
      <c r="C32" s="3" t="s">
        <v>33</v>
      </c>
      <c r="D32" s="3" t="s">
        <v>34</v>
      </c>
      <c r="E32" s="3" t="s">
        <v>35</v>
      </c>
      <c r="F32" s="3" t="s">
        <v>5</v>
      </c>
      <c r="G32" s="2" t="s">
        <v>6</v>
      </c>
      <c r="H32" s="3" t="s">
        <v>36</v>
      </c>
      <c r="I32" s="3" t="s">
        <v>8</v>
      </c>
      <c r="J32" s="3" t="s">
        <v>37</v>
      </c>
      <c r="K32" s="3" t="s">
        <v>38</v>
      </c>
      <c r="L32" s="3" t="s">
        <v>10</v>
      </c>
      <c r="M32" s="3" t="s">
        <v>11</v>
      </c>
      <c r="N32" s="3" t="s">
        <v>12</v>
      </c>
      <c r="O32" s="3" t="s">
        <v>39</v>
      </c>
      <c r="P32" s="3" t="s">
        <v>40</v>
      </c>
    </row>
    <row r="33" ht="24" spans="1:16">
      <c r="A33" s="4">
        <v>1</v>
      </c>
      <c r="B33" s="16" t="s">
        <v>101</v>
      </c>
      <c r="C33" s="6" t="s">
        <v>42</v>
      </c>
      <c r="D33" s="7" t="s">
        <v>84</v>
      </c>
      <c r="E33" s="7" t="s">
        <v>102</v>
      </c>
      <c r="F33" s="17" t="s">
        <v>103</v>
      </c>
      <c r="G33" s="67" t="s">
        <v>104</v>
      </c>
      <c r="H33" s="18" t="s">
        <v>105</v>
      </c>
      <c r="I33" s="22" t="s">
        <v>106</v>
      </c>
      <c r="J33" s="45" t="s">
        <v>107</v>
      </c>
      <c r="K33" s="46" t="s">
        <v>108</v>
      </c>
      <c r="L33" s="7">
        <v>3641.76</v>
      </c>
      <c r="M33" s="7">
        <v>1189.8</v>
      </c>
      <c r="N33" s="7">
        <v>227.61</v>
      </c>
      <c r="O33" s="22">
        <v>1264.79</v>
      </c>
      <c r="P33" s="7" t="s">
        <v>25</v>
      </c>
    </row>
    <row r="34" ht="24" spans="1:16">
      <c r="A34" s="4">
        <v>2</v>
      </c>
      <c r="B34" s="19"/>
      <c r="C34" s="6" t="s">
        <v>42</v>
      </c>
      <c r="D34" s="7" t="s">
        <v>84</v>
      </c>
      <c r="E34" s="7" t="s">
        <v>102</v>
      </c>
      <c r="F34" s="17" t="s">
        <v>109</v>
      </c>
      <c r="G34" s="67" t="s">
        <v>110</v>
      </c>
      <c r="H34" s="18" t="s">
        <v>105</v>
      </c>
      <c r="I34" s="22" t="s">
        <v>111</v>
      </c>
      <c r="J34" s="45" t="s">
        <v>107</v>
      </c>
      <c r="K34" s="46" t="s">
        <v>108</v>
      </c>
      <c r="L34" s="7">
        <v>3641.76</v>
      </c>
      <c r="M34" s="7">
        <v>1189.8</v>
      </c>
      <c r="N34" s="7">
        <v>227.61</v>
      </c>
      <c r="O34" s="22">
        <v>1264.79</v>
      </c>
      <c r="P34" s="7" t="s">
        <v>25</v>
      </c>
    </row>
    <row r="35" ht="32" customHeight="1" spans="1:16">
      <c r="A35" s="4">
        <v>3</v>
      </c>
      <c r="B35" s="19"/>
      <c r="C35" s="6" t="s">
        <v>42</v>
      </c>
      <c r="D35" s="7" t="s">
        <v>84</v>
      </c>
      <c r="E35" s="7" t="s">
        <v>102</v>
      </c>
      <c r="F35" s="17" t="s">
        <v>112</v>
      </c>
      <c r="G35" s="67" t="s">
        <v>113</v>
      </c>
      <c r="H35" s="18" t="s">
        <v>105</v>
      </c>
      <c r="I35" s="22" t="s">
        <v>114</v>
      </c>
      <c r="J35" s="45" t="s">
        <v>107</v>
      </c>
      <c r="K35" s="46" t="s">
        <v>108</v>
      </c>
      <c r="L35" s="7">
        <v>3641.76</v>
      </c>
      <c r="M35" s="7">
        <v>1189.8</v>
      </c>
      <c r="N35" s="7">
        <v>227.61</v>
      </c>
      <c r="O35" s="22">
        <v>1264.79</v>
      </c>
      <c r="P35" s="47" t="s">
        <v>25</v>
      </c>
    </row>
    <row r="36" ht="31" customHeight="1" spans="1:16">
      <c r="A36" s="20" t="s">
        <v>82</v>
      </c>
      <c r="B36" s="20"/>
      <c r="C36" s="20"/>
      <c r="D36" s="20"/>
      <c r="E36" s="20"/>
      <c r="F36" s="20"/>
      <c r="G36" s="20"/>
      <c r="H36" s="20"/>
      <c r="I36" s="20"/>
      <c r="J36" s="20"/>
      <c r="K36" s="20"/>
      <c r="L36" s="18">
        <v>10925.28</v>
      </c>
      <c r="M36" s="18">
        <f>SUM(M33:M35)</f>
        <v>3569.4</v>
      </c>
      <c r="N36" s="18">
        <v>682.83</v>
      </c>
      <c r="O36" s="48">
        <v>3794.37</v>
      </c>
      <c r="P36" s="36"/>
    </row>
    <row r="37" ht="48" spans="1:16">
      <c r="A37" s="2" t="s">
        <v>4</v>
      </c>
      <c r="B37" s="2" t="s">
        <v>32</v>
      </c>
      <c r="C37" s="3" t="s">
        <v>33</v>
      </c>
      <c r="D37" s="3" t="s">
        <v>34</v>
      </c>
      <c r="E37" s="3" t="s">
        <v>35</v>
      </c>
      <c r="F37" s="3" t="s">
        <v>5</v>
      </c>
      <c r="G37" s="2" t="s">
        <v>6</v>
      </c>
      <c r="H37" s="3" t="s">
        <v>36</v>
      </c>
      <c r="I37" s="3" t="s">
        <v>8</v>
      </c>
      <c r="J37" s="3" t="s">
        <v>37</v>
      </c>
      <c r="K37" s="3" t="s">
        <v>38</v>
      </c>
      <c r="L37" s="3" t="s">
        <v>10</v>
      </c>
      <c r="M37" s="3" t="s">
        <v>11</v>
      </c>
      <c r="N37" s="3" t="s">
        <v>12</v>
      </c>
      <c r="O37" s="3" t="s">
        <v>39</v>
      </c>
      <c r="P37" s="3" t="s">
        <v>40</v>
      </c>
    </row>
    <row r="38" ht="47" customHeight="1" spans="1:16">
      <c r="A38" s="4">
        <v>1</v>
      </c>
      <c r="B38" s="21" t="s">
        <v>115</v>
      </c>
      <c r="C38" s="6" t="s">
        <v>42</v>
      </c>
      <c r="D38" s="7" t="s">
        <v>84</v>
      </c>
      <c r="E38" s="7" t="s">
        <v>116</v>
      </c>
      <c r="F38" s="17" t="s">
        <v>117</v>
      </c>
      <c r="G38" s="4" t="s">
        <v>118</v>
      </c>
      <c r="H38" s="18" t="s">
        <v>47</v>
      </c>
      <c r="I38" s="22" t="s">
        <v>119</v>
      </c>
      <c r="J38" s="49" t="s">
        <v>107</v>
      </c>
      <c r="K38" s="46" t="s">
        <v>108</v>
      </c>
      <c r="L38" s="7">
        <v>4284.72</v>
      </c>
      <c r="M38" s="7">
        <v>1189.8</v>
      </c>
      <c r="N38" s="7">
        <v>267.84</v>
      </c>
      <c r="O38" s="50">
        <v>1435.59</v>
      </c>
      <c r="P38" s="7" t="s">
        <v>25</v>
      </c>
    </row>
    <row r="39" ht="30" customHeight="1" spans="1:16">
      <c r="A39" s="20" t="s">
        <v>82</v>
      </c>
      <c r="B39" s="20"/>
      <c r="C39" s="20"/>
      <c r="D39" s="20"/>
      <c r="E39" s="20"/>
      <c r="F39" s="20"/>
      <c r="G39" s="20"/>
      <c r="H39" s="20"/>
      <c r="I39" s="20"/>
      <c r="J39" s="20"/>
      <c r="K39" s="20"/>
      <c r="L39" s="18">
        <v>4284.72</v>
      </c>
      <c r="M39" s="18">
        <v>1189.8</v>
      </c>
      <c r="N39" s="18">
        <v>267.84</v>
      </c>
      <c r="O39" s="48">
        <v>1435.59</v>
      </c>
      <c r="P39" s="36"/>
    </row>
    <row r="40" ht="54" customHeight="1" spans="1:16">
      <c r="A40" s="2" t="s">
        <v>4</v>
      </c>
      <c r="B40" s="2" t="s">
        <v>32</v>
      </c>
      <c r="C40" s="3" t="s">
        <v>33</v>
      </c>
      <c r="D40" s="3" t="s">
        <v>34</v>
      </c>
      <c r="E40" s="3" t="s">
        <v>35</v>
      </c>
      <c r="F40" s="3" t="s">
        <v>5</v>
      </c>
      <c r="G40" s="2" t="s">
        <v>6</v>
      </c>
      <c r="H40" s="3" t="s">
        <v>36</v>
      </c>
      <c r="I40" s="3" t="s">
        <v>8</v>
      </c>
      <c r="J40" s="3" t="s">
        <v>37</v>
      </c>
      <c r="K40" s="3" t="s">
        <v>38</v>
      </c>
      <c r="L40" s="3" t="s">
        <v>10</v>
      </c>
      <c r="M40" s="3" t="s">
        <v>11</v>
      </c>
      <c r="N40" s="3" t="s">
        <v>12</v>
      </c>
      <c r="O40" s="3" t="s">
        <v>39</v>
      </c>
      <c r="P40" s="3" t="s">
        <v>40</v>
      </c>
    </row>
    <row r="41" ht="45" customHeight="1" spans="1:16">
      <c r="A41" s="4">
        <v>1</v>
      </c>
      <c r="B41" s="21" t="s">
        <v>115</v>
      </c>
      <c r="C41" s="6" t="s">
        <v>42</v>
      </c>
      <c r="D41" s="7" t="s">
        <v>84</v>
      </c>
      <c r="E41" s="7" t="s">
        <v>116</v>
      </c>
      <c r="F41" s="17" t="s">
        <v>120</v>
      </c>
      <c r="G41" s="4" t="s">
        <v>121</v>
      </c>
      <c r="H41" s="18" t="s">
        <v>47</v>
      </c>
      <c r="I41" s="22" t="s">
        <v>119</v>
      </c>
      <c r="J41" s="49" t="s">
        <v>107</v>
      </c>
      <c r="K41" s="46" t="s">
        <v>108</v>
      </c>
      <c r="L41" s="7">
        <v>3998.16</v>
      </c>
      <c r="M41" s="7">
        <v>1189.8</v>
      </c>
      <c r="N41" s="7">
        <v>249.93</v>
      </c>
      <c r="O41" s="50">
        <v>1359.47</v>
      </c>
      <c r="P41" s="7" t="s">
        <v>25</v>
      </c>
    </row>
    <row r="42" ht="40" customHeight="1" spans="1:16">
      <c r="A42" s="20" t="s">
        <v>82</v>
      </c>
      <c r="B42" s="20"/>
      <c r="C42" s="20"/>
      <c r="D42" s="20"/>
      <c r="E42" s="20"/>
      <c r="F42" s="20"/>
      <c r="G42" s="20"/>
      <c r="H42" s="20"/>
      <c r="I42" s="20"/>
      <c r="J42" s="20"/>
      <c r="K42" s="20"/>
      <c r="L42" s="18">
        <v>3998.16</v>
      </c>
      <c r="M42" s="18">
        <v>1189.8</v>
      </c>
      <c r="N42" s="18">
        <v>249.93</v>
      </c>
      <c r="O42" s="48">
        <v>1359.47</v>
      </c>
      <c r="P42" s="36"/>
    </row>
  </sheetData>
  <mergeCells count="11">
    <mergeCell ref="A2:P2"/>
    <mergeCell ref="A19:K19"/>
    <mergeCell ref="A22:K22"/>
    <mergeCell ref="A25:K25"/>
    <mergeCell ref="A28:K28"/>
    <mergeCell ref="A31:K31"/>
    <mergeCell ref="A36:K36"/>
    <mergeCell ref="A39:K39"/>
    <mergeCell ref="A42:K42"/>
    <mergeCell ref="B4:B18"/>
    <mergeCell ref="B33:B35"/>
  </mergeCells>
  <pageMargins left="0.156944444444444" right="0.118055555555556" top="0.393055555555556" bottom="0.393055555555556" header="0.5" footer="0.5"/>
  <pageSetup paperSize="9" scale="9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花名册（企业）</vt:lpstr>
      <vt:lpstr>花名册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dc:creator>
  <cp:lastModifiedBy>Administrator</cp:lastModifiedBy>
  <dcterms:created xsi:type="dcterms:W3CDTF">2025-09-09T06:06:00Z</dcterms:created>
  <dcterms:modified xsi:type="dcterms:W3CDTF">2026-10-12T08:05:40Z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BD1BAD856B5F431FA1C525B4AF163FD2_13</vt:lpwstr>
  </property>
  <property fmtid="{D5CDD505-2E9C-101B-9397-08002B2CF9AE}" pid="3" name="KSOProductBuildVer">
    <vt:lpwstr>2052-11.1.0.10132</vt:lpwstr>
  </property>
  <property fmtid="{D5CDD505-2E9C-101B-9397-08002B2CF9AE}" pid="4" name="CalculationRule">
    <vt:i4>0</vt:i4>
  </property>
</Properties>
</file>